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forms\"/>
    </mc:Choice>
  </mc:AlternateContent>
  <xr:revisionPtr revIDLastSave="0" documentId="13_ncr:1_{2EC1CBB5-E7B4-4BD6-8809-24AC1CD1B6CB}" xr6:coauthVersionLast="47" xr6:coauthVersionMax="47" xr10:uidLastSave="{00000000-0000-0000-0000-000000000000}"/>
  <bookViews>
    <workbookView xWindow="1020" yWindow="3048" windowWidth="24084" windowHeight="18684" xr2:uid="{00000000-000D-0000-FFFF-FFFF00000000}"/>
  </bookViews>
  <sheets>
    <sheet name="IRIS-FIN ADD-CHG" sheetId="2" r:id="rId1"/>
    <sheet name="Key Information" sheetId="1" state="hidden" r:id="rId2"/>
    <sheet name="R_APGRP_Staging" sheetId="6" state="hidden" r:id="rId3"/>
    <sheet name="R_APTYP_Staging" sheetId="7" state="hidden" r:id="rId4"/>
  </sheets>
  <definedNames>
    <definedName name="_xlnm._FilterDatabase" localSheetId="0" hidden="1">'IRIS-FIN ADD-CHG'!$Z$7:$AC$7</definedName>
    <definedName name="agency">'IRIS-FIN ADD-CHG'!$F$2</definedName>
    <definedName name="Appropriation_Category">'Key Information'!$G$2:$G$10</definedName>
    <definedName name="Appropriation_Class">'Key Information'!$D$2:$D$3</definedName>
    <definedName name="Appropriation_Classification">'Key Information'!$B$2:$B$6</definedName>
    <definedName name="DEPT">'Key Information'!$L$5:$O$22</definedName>
    <definedName name="fy">'IRIS-FIN ADD-CHG'!$E$2</definedName>
    <definedName name="New_or_Existing">'Key Information'!$J$2:$J$3</definedName>
    <definedName name="_xlnm.Print_Area" localSheetId="0">'IRIS-FIN ADD-CHG'!$A$1:$AC$67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7" l="1"/>
  <c r="C3" i="7"/>
  <c r="D3" i="7"/>
  <c r="E3" i="7"/>
  <c r="B4" i="7"/>
  <c r="C4" i="7"/>
  <c r="D4" i="7"/>
  <c r="E4" i="7"/>
  <c r="B5" i="7"/>
  <c r="C5" i="7"/>
  <c r="D5" i="7"/>
  <c r="E5" i="7"/>
  <c r="B6" i="7"/>
  <c r="C6" i="7"/>
  <c r="D6" i="7"/>
  <c r="E6" i="7"/>
  <c r="B7" i="7"/>
  <c r="C7" i="7"/>
  <c r="D7" i="7"/>
  <c r="E7" i="7"/>
  <c r="B8" i="7"/>
  <c r="C8" i="7"/>
  <c r="D8" i="7"/>
  <c r="E8" i="7"/>
  <c r="B9" i="7"/>
  <c r="C9" i="7"/>
  <c r="D9" i="7"/>
  <c r="E9" i="7"/>
  <c r="B10" i="7"/>
  <c r="C10" i="7"/>
  <c r="D10" i="7"/>
  <c r="E10" i="7"/>
  <c r="B11" i="7"/>
  <c r="C11" i="7"/>
  <c r="D11" i="7"/>
  <c r="E11" i="7"/>
  <c r="B12" i="7"/>
  <c r="C12" i="7"/>
  <c r="D12" i="7"/>
  <c r="E12" i="7"/>
  <c r="B13" i="7"/>
  <c r="C13" i="7"/>
  <c r="D13" i="7"/>
  <c r="E13" i="7"/>
  <c r="B14" i="7"/>
  <c r="C14" i="7"/>
  <c r="D14" i="7"/>
  <c r="E14" i="7"/>
  <c r="B15" i="7"/>
  <c r="C15" i="7"/>
  <c r="D15" i="7"/>
  <c r="E15" i="7"/>
  <c r="B16" i="7"/>
  <c r="C16" i="7"/>
  <c r="D16" i="7"/>
  <c r="E16" i="7"/>
  <c r="B17" i="7"/>
  <c r="C17" i="7"/>
  <c r="D17" i="7"/>
  <c r="E17" i="7"/>
  <c r="B18" i="7"/>
  <c r="C18" i="7"/>
  <c r="D18" i="7"/>
  <c r="E18" i="7"/>
  <c r="B19" i="7"/>
  <c r="C19" i="7"/>
  <c r="D19" i="7"/>
  <c r="E19" i="7"/>
  <c r="B20" i="7"/>
  <c r="C20" i="7"/>
  <c r="D20" i="7"/>
  <c r="E20" i="7"/>
  <c r="B21" i="7"/>
  <c r="C21" i="7"/>
  <c r="D21" i="7"/>
  <c r="E21" i="7"/>
  <c r="B22" i="7"/>
  <c r="C22" i="7"/>
  <c r="D22" i="7"/>
  <c r="E22" i="7"/>
  <c r="B23" i="7"/>
  <c r="C23" i="7"/>
  <c r="D23" i="7"/>
  <c r="E23" i="7"/>
  <c r="B24" i="7"/>
  <c r="C24" i="7"/>
  <c r="D24" i="7"/>
  <c r="E24" i="7"/>
  <c r="B25" i="7"/>
  <c r="C25" i="7"/>
  <c r="D25" i="7"/>
  <c r="E25" i="7"/>
  <c r="B26" i="7"/>
  <c r="C26" i="7"/>
  <c r="D26" i="7"/>
  <c r="E26" i="7"/>
  <c r="B27" i="7"/>
  <c r="C27" i="7"/>
  <c r="D27" i="7"/>
  <c r="E27" i="7"/>
  <c r="B28" i="7"/>
  <c r="C28" i="7"/>
  <c r="D28" i="7"/>
  <c r="E28" i="7"/>
  <c r="B29" i="7"/>
  <c r="C29" i="7"/>
  <c r="D29" i="7"/>
  <c r="E29" i="7"/>
  <c r="B30" i="7"/>
  <c r="C30" i="7"/>
  <c r="D30" i="7"/>
  <c r="E30" i="7"/>
  <c r="B31" i="7"/>
  <c r="C31" i="7"/>
  <c r="D31" i="7"/>
  <c r="E31" i="7"/>
  <c r="B32" i="7"/>
  <c r="C32" i="7"/>
  <c r="D32" i="7"/>
  <c r="E32" i="7"/>
  <c r="B33" i="7"/>
  <c r="C33" i="7"/>
  <c r="D33" i="7"/>
  <c r="E33" i="7"/>
  <c r="B34" i="7"/>
  <c r="C34" i="7"/>
  <c r="D34" i="7"/>
  <c r="E34" i="7"/>
  <c r="B35" i="7"/>
  <c r="C35" i="7"/>
  <c r="D35" i="7"/>
  <c r="E35" i="7"/>
  <c r="B36" i="7"/>
  <c r="C36" i="7"/>
  <c r="D36" i="7"/>
  <c r="E36" i="7"/>
  <c r="B37" i="7"/>
  <c r="C37" i="7"/>
  <c r="D37" i="7"/>
  <c r="E37" i="7"/>
  <c r="B38" i="7"/>
  <c r="C38" i="7"/>
  <c r="D38" i="7"/>
  <c r="E38" i="7"/>
  <c r="B39" i="7"/>
  <c r="C39" i="7"/>
  <c r="D39" i="7"/>
  <c r="E39" i="7"/>
  <c r="B40" i="7"/>
  <c r="C40" i="7"/>
  <c r="D40" i="7"/>
  <c r="E40" i="7"/>
  <c r="B41" i="7"/>
  <c r="C41" i="7"/>
  <c r="D41" i="7"/>
  <c r="E41" i="7"/>
  <c r="B42" i="7"/>
  <c r="C42" i="7"/>
  <c r="D42" i="7"/>
  <c r="E42" i="7"/>
  <c r="B43" i="7"/>
  <c r="C43" i="7"/>
  <c r="D43" i="7"/>
  <c r="E43" i="7"/>
  <c r="B44" i="7"/>
  <c r="C44" i="7"/>
  <c r="D44" i="7"/>
  <c r="E44" i="7"/>
  <c r="B45" i="7"/>
  <c r="C45" i="7"/>
  <c r="D45" i="7"/>
  <c r="E45" i="7"/>
  <c r="B46" i="7"/>
  <c r="C46" i="7"/>
  <c r="D46" i="7"/>
  <c r="E46" i="7"/>
  <c r="B47" i="7"/>
  <c r="C47" i="7"/>
  <c r="D47" i="7"/>
  <c r="E47" i="7"/>
  <c r="B48" i="7"/>
  <c r="C48" i="7"/>
  <c r="D48" i="7"/>
  <c r="E48" i="7"/>
  <c r="B49" i="7"/>
  <c r="C49" i="7"/>
  <c r="D49" i="7"/>
  <c r="E49" i="7"/>
  <c r="B50" i="7"/>
  <c r="C50" i="7"/>
  <c r="D50" i="7"/>
  <c r="E50" i="7"/>
  <c r="B51" i="7"/>
  <c r="C51" i="7"/>
  <c r="D51" i="7"/>
  <c r="E51" i="7"/>
  <c r="B52" i="7"/>
  <c r="C52" i="7"/>
  <c r="D52" i="7"/>
  <c r="E52" i="7"/>
  <c r="B53" i="7"/>
  <c r="C53" i="7"/>
  <c r="D53" i="7"/>
  <c r="E53" i="7"/>
  <c r="B54" i="7"/>
  <c r="C54" i="7"/>
  <c r="D54" i="7"/>
  <c r="E54" i="7"/>
  <c r="B55" i="7"/>
  <c r="C55" i="7"/>
  <c r="D55" i="7"/>
  <c r="E55" i="7"/>
  <c r="B56" i="7"/>
  <c r="C56" i="7"/>
  <c r="D56" i="7"/>
  <c r="E56" i="7"/>
  <c r="B57" i="7"/>
  <c r="C57" i="7"/>
  <c r="D57" i="7"/>
  <c r="E57" i="7"/>
  <c r="B58" i="7"/>
  <c r="C58" i="7"/>
  <c r="D58" i="7"/>
  <c r="E58" i="7"/>
  <c r="B59" i="7"/>
  <c r="C59" i="7"/>
  <c r="D59" i="7"/>
  <c r="E59" i="7"/>
  <c r="E2" i="7"/>
  <c r="D2" i="7"/>
  <c r="C2" i="7"/>
  <c r="B2" i="7"/>
  <c r="F1" i="7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D1" i="6"/>
  <c r="A59" i="7" l="1"/>
  <c r="F59" i="7" s="1"/>
  <c r="A58" i="7"/>
  <c r="F58" i="7" s="1"/>
  <c r="A57" i="7"/>
  <c r="F57" i="7" s="1"/>
  <c r="A56" i="7"/>
  <c r="F56" i="7" s="1"/>
  <c r="A55" i="7"/>
  <c r="F55" i="7" s="1"/>
  <c r="A54" i="7"/>
  <c r="F54" i="7" s="1"/>
  <c r="A53" i="7"/>
  <c r="F53" i="7" s="1"/>
  <c r="A52" i="7"/>
  <c r="F52" i="7" s="1"/>
  <c r="A51" i="7"/>
  <c r="F51" i="7" s="1"/>
  <c r="A50" i="7"/>
  <c r="F50" i="7" s="1"/>
  <c r="A49" i="7"/>
  <c r="F49" i="7" s="1"/>
  <c r="A48" i="7"/>
  <c r="F48" i="7" s="1"/>
  <c r="A47" i="7"/>
  <c r="F47" i="7" s="1"/>
  <c r="A46" i="7"/>
  <c r="F46" i="7" s="1"/>
  <c r="A45" i="7"/>
  <c r="F45" i="7" s="1"/>
  <c r="A44" i="7"/>
  <c r="F44" i="7" s="1"/>
  <c r="A43" i="7"/>
  <c r="F43" i="7" s="1"/>
  <c r="A42" i="7"/>
  <c r="F42" i="7" s="1"/>
  <c r="A41" i="7"/>
  <c r="F41" i="7" s="1"/>
  <c r="A40" i="7"/>
  <c r="F40" i="7" s="1"/>
  <c r="A39" i="7"/>
  <c r="F39" i="7" s="1"/>
  <c r="A38" i="7"/>
  <c r="F38" i="7" s="1"/>
  <c r="A37" i="7"/>
  <c r="F37" i="7" s="1"/>
  <c r="A36" i="7"/>
  <c r="F36" i="7" s="1"/>
  <c r="A35" i="7"/>
  <c r="F35" i="7" s="1"/>
  <c r="A34" i="7"/>
  <c r="F34" i="7" s="1"/>
  <c r="A33" i="7"/>
  <c r="F33" i="7" s="1"/>
  <c r="A32" i="7"/>
  <c r="F32" i="7" s="1"/>
  <c r="A31" i="7"/>
  <c r="F31" i="7" s="1"/>
  <c r="A30" i="7"/>
  <c r="F30" i="7" s="1"/>
  <c r="A29" i="7"/>
  <c r="F29" i="7" s="1"/>
  <c r="A28" i="7"/>
  <c r="F28" i="7" s="1"/>
  <c r="A27" i="7"/>
  <c r="F27" i="7" s="1"/>
  <c r="A26" i="7"/>
  <c r="F26" i="7" s="1"/>
  <c r="A25" i="7"/>
  <c r="F25" i="7" s="1"/>
  <c r="A24" i="7"/>
  <c r="F24" i="7" s="1"/>
  <c r="A23" i="7"/>
  <c r="F23" i="7" s="1"/>
  <c r="A22" i="7"/>
  <c r="F22" i="7" s="1"/>
  <c r="A21" i="7"/>
  <c r="F21" i="7" s="1"/>
  <c r="A20" i="7"/>
  <c r="F20" i="7" s="1"/>
  <c r="A19" i="7"/>
  <c r="F19" i="7" s="1"/>
  <c r="A18" i="7"/>
  <c r="F18" i="7" s="1"/>
  <c r="A17" i="7"/>
  <c r="F17" i="7" s="1"/>
  <c r="A16" i="7"/>
  <c r="F16" i="7" s="1"/>
  <c r="A15" i="7"/>
  <c r="F15" i="7" s="1"/>
  <c r="A14" i="7"/>
  <c r="F14" i="7" s="1"/>
  <c r="A13" i="7"/>
  <c r="F13" i="7" s="1"/>
  <c r="A12" i="7"/>
  <c r="F12" i="7" s="1"/>
  <c r="A11" i="7"/>
  <c r="F11" i="7" s="1"/>
  <c r="A10" i="7"/>
  <c r="F10" i="7" s="1"/>
  <c r="A9" i="7"/>
  <c r="F9" i="7" s="1"/>
  <c r="A8" i="7"/>
  <c r="F8" i="7" s="1"/>
  <c r="A7" i="7"/>
  <c r="F7" i="7" s="1"/>
  <c r="A6" i="7"/>
  <c r="F6" i="7" s="1"/>
  <c r="A5" i="7"/>
  <c r="F5" i="7" s="1"/>
  <c r="A4" i="7"/>
  <c r="F4" i="7" s="1"/>
  <c r="A3" i="7"/>
  <c r="F3" i="7" s="1"/>
  <c r="A2" i="7"/>
  <c r="F2" i="7" s="1"/>
  <c r="A3" i="6"/>
  <c r="D3" i="6" s="1"/>
  <c r="K15" i="7" l="1"/>
  <c r="J58" i="7"/>
  <c r="H20" i="7"/>
  <c r="J3" i="7"/>
  <c r="G54" i="7"/>
  <c r="G37" i="7"/>
  <c r="K19" i="7"/>
  <c r="H1" i="7"/>
  <c r="J43" i="7"/>
  <c r="J26" i="7"/>
  <c r="J8" i="7"/>
  <c r="K51" i="7"/>
  <c r="K34" i="7"/>
  <c r="K17" i="7"/>
  <c r="I57" i="7"/>
  <c r="G49" i="7"/>
  <c r="I40" i="7"/>
  <c r="K31" i="7"/>
  <c r="K14" i="7"/>
  <c r="K3" i="7"/>
  <c r="G53" i="7"/>
  <c r="I44" i="7"/>
  <c r="K35" i="7"/>
  <c r="I27" i="7"/>
  <c r="K18" i="7"/>
  <c r="G10" i="7"/>
  <c r="G4" i="7"/>
  <c r="H7" i="7"/>
  <c r="I10" i="7"/>
  <c r="J13" i="7"/>
  <c r="K16" i="7"/>
  <c r="G20" i="7"/>
  <c r="H23" i="7"/>
  <c r="I26" i="7"/>
  <c r="J29" i="7"/>
  <c r="K32" i="7"/>
  <c r="G36" i="7"/>
  <c r="H39" i="7"/>
  <c r="I42" i="7"/>
  <c r="J45" i="7"/>
  <c r="K48" i="7"/>
  <c r="G52" i="7"/>
  <c r="H55" i="7"/>
  <c r="I58" i="7"/>
  <c r="K5" i="7"/>
  <c r="G59" i="7"/>
  <c r="J50" i="7"/>
  <c r="G42" i="7"/>
  <c r="I33" i="7"/>
  <c r="G25" i="7"/>
  <c r="I16" i="7"/>
  <c r="H6" i="7"/>
  <c r="J54" i="7"/>
  <c r="G46" i="7"/>
  <c r="I37" i="7"/>
  <c r="H37" i="7"/>
  <c r="J28" i="7"/>
  <c r="H54" i="7"/>
  <c r="H58" i="7"/>
  <c r="H41" i="7"/>
  <c r="H24" i="7"/>
  <c r="H5" i="7"/>
  <c r="K47" i="7"/>
  <c r="K30" i="7"/>
  <c r="K13" i="7"/>
  <c r="H56" i="7"/>
  <c r="G39" i="7"/>
  <c r="G22" i="7"/>
  <c r="J59" i="7"/>
  <c r="G51" i="7"/>
  <c r="J42" i="7"/>
  <c r="G34" i="7"/>
  <c r="I25" i="7"/>
  <c r="G17" i="7"/>
  <c r="G7" i="7"/>
  <c r="G55" i="7"/>
  <c r="J46" i="7"/>
  <c r="G38" i="7"/>
  <c r="I29" i="7"/>
  <c r="G21" i="7"/>
  <c r="I12" i="7"/>
  <c r="H3" i="7"/>
  <c r="I6" i="7"/>
  <c r="J9" i="7"/>
  <c r="K12" i="7"/>
  <c r="G16" i="7"/>
  <c r="H19" i="7"/>
  <c r="I22" i="7"/>
  <c r="J25" i="7"/>
  <c r="K28" i="7"/>
  <c r="G32" i="7"/>
  <c r="H35" i="7"/>
  <c r="I38" i="7"/>
  <c r="J41" i="7"/>
  <c r="K44" i="7"/>
  <c r="G48" i="7"/>
  <c r="H51" i="7"/>
  <c r="I54" i="7"/>
  <c r="J57" i="7"/>
  <c r="G1" i="7"/>
  <c r="G5" i="7"/>
  <c r="H8" i="7"/>
  <c r="J1" i="7"/>
  <c r="K55" i="7"/>
  <c r="J51" i="7"/>
  <c r="I47" i="7"/>
  <c r="G43" i="7"/>
  <c r="K38" i="7"/>
  <c r="J34" i="7"/>
  <c r="H30" i="7"/>
  <c r="G26" i="7"/>
  <c r="K21" i="7"/>
  <c r="I17" i="7"/>
  <c r="H13" i="7"/>
  <c r="K7" i="7"/>
  <c r="K59" i="7"/>
  <c r="J55" i="7"/>
  <c r="I51" i="7"/>
  <c r="G47" i="7"/>
  <c r="K42" i="7"/>
  <c r="J38" i="7"/>
  <c r="H34" i="7"/>
  <c r="G30" i="7"/>
  <c r="K25" i="7"/>
  <c r="I21" i="7"/>
  <c r="H17" i="7"/>
  <c r="G13" i="7"/>
  <c r="J7" i="7"/>
  <c r="I23" i="7"/>
  <c r="J2" i="7"/>
  <c r="G9" i="7"/>
  <c r="K54" i="7"/>
  <c r="H46" i="7"/>
  <c r="K37" i="7"/>
  <c r="H29" i="7"/>
  <c r="J20" i="7"/>
  <c r="H12" i="7"/>
  <c r="K58" i="7"/>
  <c r="H50" i="7"/>
  <c r="K41" i="7"/>
  <c r="G2" i="7"/>
  <c r="I53" i="7"/>
  <c r="G45" i="7"/>
  <c r="I36" i="7"/>
  <c r="G31" i="7"/>
  <c r="J24" i="7"/>
  <c r="I19" i="7"/>
  <c r="G14" i="7"/>
  <c r="G6" i="7"/>
  <c r="K45" i="7"/>
  <c r="I45" i="7"/>
  <c r="G35" i="7"/>
  <c r="H26" i="7"/>
  <c r="H53" i="7"/>
  <c r="G19" i="7"/>
  <c r="H40" i="7"/>
  <c r="I2" i="7"/>
  <c r="H15" i="7"/>
  <c r="G28" i="7"/>
  <c r="K40" i="7"/>
  <c r="J53" i="7"/>
  <c r="I7" i="7"/>
  <c r="I48" i="7"/>
  <c r="I31" i="7"/>
  <c r="H14" i="7"/>
  <c r="I52" i="7"/>
  <c r="I35" i="7"/>
  <c r="J23" i="7"/>
  <c r="K11" i="7"/>
  <c r="I24" i="7"/>
  <c r="I5" i="7"/>
  <c r="G33" i="7"/>
  <c r="I28" i="7"/>
  <c r="H52" i="7"/>
  <c r="G18" i="7"/>
  <c r="I43" i="7"/>
  <c r="I8" i="7"/>
  <c r="J44" i="7"/>
  <c r="J27" i="7"/>
  <c r="H10" i="7"/>
  <c r="J48" i="7"/>
  <c r="J31" i="7"/>
  <c r="J14" i="7"/>
  <c r="J5" i="7"/>
  <c r="G12" i="7"/>
  <c r="I18" i="7"/>
  <c r="K24" i="7"/>
  <c r="H31" i="7"/>
  <c r="J37" i="7"/>
  <c r="G44" i="7"/>
  <c r="I50" i="7"/>
  <c r="K56" i="7"/>
  <c r="H4" i="7"/>
  <c r="J10" i="7"/>
  <c r="J52" i="7"/>
  <c r="H44" i="7"/>
  <c r="J35" i="7"/>
  <c r="G27" i="7"/>
  <c r="J18" i="7"/>
  <c r="I9" i="7"/>
  <c r="J56" i="7"/>
  <c r="H48" i="7"/>
  <c r="J39" i="7"/>
  <c r="H32" i="7"/>
  <c r="K26" i="7"/>
  <c r="I20" i="7"/>
  <c r="G15" i="7"/>
  <c r="H9" i="7"/>
  <c r="I41" i="7"/>
  <c r="K49" i="7"/>
  <c r="J15" i="7"/>
  <c r="I39" i="7"/>
  <c r="H2" i="7"/>
  <c r="J30" i="7"/>
  <c r="I55" i="7"/>
  <c r="H38" i="7"/>
  <c r="H21" i="7"/>
  <c r="I59" i="7"/>
  <c r="H42" i="7"/>
  <c r="H25" i="7"/>
  <c r="K6" i="7"/>
  <c r="G8" i="7"/>
  <c r="I14" i="7"/>
  <c r="K20" i="7"/>
  <c r="H27" i="7"/>
  <c r="J33" i="7"/>
  <c r="G40" i="7"/>
  <c r="I46" i="7"/>
  <c r="K52" i="7"/>
  <c r="H59" i="7"/>
  <c r="J6" i="7"/>
  <c r="G58" i="7"/>
  <c r="I49" i="7"/>
  <c r="G41" i="7"/>
  <c r="I32" i="7"/>
  <c r="K23" i="7"/>
  <c r="I15" i="7"/>
  <c r="J4" i="7"/>
  <c r="J11" i="7"/>
  <c r="I11" i="7"/>
  <c r="I1" i="7"/>
  <c r="H36" i="7"/>
  <c r="H57" i="7"/>
  <c r="G23" i="7"/>
  <c r="K8" i="7"/>
  <c r="J21" i="7"/>
  <c r="I34" i="7"/>
  <c r="H47" i="7"/>
  <c r="K1" i="7"/>
  <c r="G57" i="7"/>
  <c r="K39" i="7"/>
  <c r="K22" i="7"/>
  <c r="G3" i="7"/>
  <c r="K43" i="7"/>
  <c r="G29" i="7"/>
  <c r="H18" i="7"/>
  <c r="I4" i="7"/>
  <c r="G50" i="7"/>
  <c r="J32" i="7"/>
  <c r="I56" i="7"/>
  <c r="H22" i="7"/>
  <c r="J47" i="7"/>
  <c r="I13" i="7"/>
  <c r="K46" i="7"/>
  <c r="K29" i="7"/>
  <c r="J12" i="7"/>
  <c r="K50" i="7"/>
  <c r="K33" i="7"/>
  <c r="J16" i="7"/>
  <c r="K4" i="7"/>
  <c r="H11" i="7"/>
  <c r="J17" i="7"/>
  <c r="G24" i="7"/>
  <c r="I30" i="7"/>
  <c r="K36" i="7"/>
  <c r="H43" i="7"/>
  <c r="J49" i="7"/>
  <c r="G56" i="7"/>
  <c r="I3" i="7"/>
  <c r="K9" i="7"/>
  <c r="K53" i="7"/>
  <c r="H45" i="7"/>
  <c r="J36" i="7"/>
  <c r="H28" i="7"/>
  <c r="J19" i="7"/>
  <c r="G11" i="7"/>
  <c r="K57" i="7"/>
  <c r="H49" i="7"/>
  <c r="J40" i="7"/>
  <c r="H33" i="7"/>
  <c r="K27" i="7"/>
  <c r="J22" i="7"/>
  <c r="H16" i="7"/>
  <c r="K10" i="7"/>
  <c r="K2" i="7"/>
  <c r="A12" i="6"/>
  <c r="D12" i="6" s="1"/>
  <c r="A24" i="6"/>
  <c r="D24" i="6" s="1"/>
  <c r="A36" i="6"/>
  <c r="D36" i="6" s="1"/>
  <c r="A48" i="6"/>
  <c r="D48" i="6" s="1"/>
  <c r="A9" i="6"/>
  <c r="D9" i="6" s="1"/>
  <c r="A21" i="6"/>
  <c r="D21" i="6" s="1"/>
  <c r="A29" i="6"/>
  <c r="D29" i="6" s="1"/>
  <c r="A41" i="6"/>
  <c r="D41" i="6" s="1"/>
  <c r="A53" i="6"/>
  <c r="D53" i="6" s="1"/>
  <c r="A2" i="6"/>
  <c r="D2" i="6" s="1"/>
  <c r="A14" i="6"/>
  <c r="D14" i="6" s="1"/>
  <c r="A22" i="6"/>
  <c r="D22" i="6" s="1"/>
  <c r="A30" i="6"/>
  <c r="D30" i="6" s="1"/>
  <c r="A42" i="6"/>
  <c r="D42" i="6" s="1"/>
  <c r="A54" i="6"/>
  <c r="D54" i="6" s="1"/>
  <c r="A4" i="6"/>
  <c r="D4" i="6" s="1"/>
  <c r="A16" i="6"/>
  <c r="D16" i="6" s="1"/>
  <c r="A28" i="6"/>
  <c r="D28" i="6" s="1"/>
  <c r="A32" i="6"/>
  <c r="D32" i="6" s="1"/>
  <c r="A44" i="6"/>
  <c r="D44" i="6" s="1"/>
  <c r="A56" i="6"/>
  <c r="D56" i="6" s="1"/>
  <c r="A5" i="6"/>
  <c r="D5" i="6" s="1"/>
  <c r="A17" i="6"/>
  <c r="D17" i="6" s="1"/>
  <c r="A33" i="6"/>
  <c r="D33" i="6" s="1"/>
  <c r="A37" i="6"/>
  <c r="D37" i="6" s="1"/>
  <c r="A49" i="6"/>
  <c r="D49" i="6" s="1"/>
  <c r="A57" i="6"/>
  <c r="D57" i="6" s="1"/>
  <c r="A6" i="6"/>
  <c r="D6" i="6" s="1"/>
  <c r="A10" i="6"/>
  <c r="D10" i="6" s="1"/>
  <c r="A18" i="6"/>
  <c r="D18" i="6" s="1"/>
  <c r="A26" i="6"/>
  <c r="D26" i="6" s="1"/>
  <c r="A34" i="6"/>
  <c r="D34" i="6" s="1"/>
  <c r="A38" i="6"/>
  <c r="D38" i="6" s="1"/>
  <c r="A46" i="6"/>
  <c r="D46" i="6" s="1"/>
  <c r="A50" i="6"/>
  <c r="D50" i="6" s="1"/>
  <c r="A58" i="6"/>
  <c r="D58" i="6" s="1"/>
  <c r="A7" i="6"/>
  <c r="D7" i="6" s="1"/>
  <c r="A11" i="6"/>
  <c r="D11" i="6" s="1"/>
  <c r="A15" i="6"/>
  <c r="D15" i="6" s="1"/>
  <c r="A19" i="6"/>
  <c r="D19" i="6" s="1"/>
  <c r="A23" i="6"/>
  <c r="D23" i="6" s="1"/>
  <c r="A27" i="6"/>
  <c r="D27" i="6" s="1"/>
  <c r="A31" i="6"/>
  <c r="D31" i="6" s="1"/>
  <c r="A35" i="6"/>
  <c r="D35" i="6" s="1"/>
  <c r="A39" i="6"/>
  <c r="D39" i="6" s="1"/>
  <c r="A43" i="6"/>
  <c r="D43" i="6" s="1"/>
  <c r="A47" i="6"/>
  <c r="D47" i="6" s="1"/>
  <c r="A51" i="6"/>
  <c r="D51" i="6" s="1"/>
  <c r="A55" i="6"/>
  <c r="D55" i="6" s="1"/>
  <c r="A59" i="6"/>
  <c r="D59" i="6" s="1"/>
  <c r="A8" i="6"/>
  <c r="D8" i="6" s="1"/>
  <c r="A20" i="6"/>
  <c r="D20" i="6" s="1"/>
  <c r="A40" i="6"/>
  <c r="D40" i="6" s="1"/>
  <c r="A52" i="6"/>
  <c r="D52" i="6" s="1"/>
  <c r="A13" i="6"/>
  <c r="D13" i="6" s="1"/>
  <c r="A25" i="6"/>
  <c r="D25" i="6" s="1"/>
  <c r="A45" i="6"/>
  <c r="D45" i="6" s="1"/>
  <c r="F47" i="6" l="1"/>
  <c r="G34" i="6"/>
  <c r="E20" i="6"/>
  <c r="E17" i="6"/>
  <c r="G14" i="6"/>
  <c r="E9" i="6"/>
  <c r="G7" i="6"/>
  <c r="G6" i="6"/>
  <c r="E4" i="6"/>
  <c r="G2" i="6"/>
  <c r="F1" i="6"/>
  <c r="G57" i="6"/>
  <c r="E52" i="6"/>
  <c r="E47" i="6"/>
  <c r="F38" i="6"/>
  <c r="F22" i="6"/>
  <c r="F16" i="6"/>
  <c r="F15" i="6"/>
  <c r="F7" i="6"/>
  <c r="E1" i="6"/>
  <c r="G50" i="6"/>
  <c r="F31" i="6"/>
  <c r="G15" i="6"/>
  <c r="E12" i="6"/>
  <c r="F54" i="6"/>
  <c r="G41" i="6"/>
  <c r="E36" i="6"/>
  <c r="E31" i="6"/>
  <c r="G25" i="6"/>
  <c r="F8" i="6"/>
  <c r="E55" i="6"/>
  <c r="F11" i="6"/>
  <c r="E23" i="6"/>
  <c r="E39" i="6"/>
  <c r="G59" i="6"/>
  <c r="E53" i="6"/>
  <c r="F48" i="6"/>
  <c r="G43" i="6"/>
  <c r="E37" i="6"/>
  <c r="F32" i="6"/>
  <c r="G27" i="6"/>
  <c r="E58" i="6"/>
  <c r="F53" i="6"/>
  <c r="G48" i="6"/>
  <c r="E42" i="6"/>
  <c r="F37" i="6"/>
  <c r="G32" i="6"/>
  <c r="E26" i="6"/>
  <c r="F59" i="6"/>
  <c r="F43" i="6"/>
  <c r="F27" i="6"/>
  <c r="F18" i="6"/>
  <c r="G13" i="6"/>
  <c r="E7" i="6"/>
  <c r="F2" i="6"/>
  <c r="G53" i="6"/>
  <c r="G45" i="6"/>
  <c r="G37" i="6"/>
  <c r="G29" i="6"/>
  <c r="F21" i="6"/>
  <c r="G16" i="6"/>
  <c r="E10" i="6"/>
  <c r="F5" i="6"/>
  <c r="E5" i="6"/>
  <c r="E13" i="6"/>
  <c r="E21" i="6"/>
  <c r="G42" i="6"/>
  <c r="F12" i="6"/>
  <c r="E28" i="6"/>
  <c r="E57" i="6"/>
  <c r="G47" i="6"/>
  <c r="F36" i="6"/>
  <c r="E25" i="6"/>
  <c r="G52" i="6"/>
  <c r="F41" i="6"/>
  <c r="E30" i="6"/>
  <c r="F58" i="6"/>
  <c r="F26" i="6"/>
  <c r="F6" i="6"/>
  <c r="E51" i="6"/>
  <c r="E35" i="6"/>
  <c r="G20" i="6"/>
  <c r="F9" i="6"/>
  <c r="E8" i="6"/>
  <c r="F23" i="6"/>
  <c r="F19" i="6"/>
  <c r="F30" i="6"/>
  <c r="F56" i="6"/>
  <c r="E45" i="6"/>
  <c r="G35" i="6"/>
  <c r="F24" i="6"/>
  <c r="E50" i="6"/>
  <c r="G40" i="6"/>
  <c r="F29" i="6"/>
  <c r="F51" i="6"/>
  <c r="G21" i="6"/>
  <c r="F10" i="6"/>
  <c r="E56" i="6"/>
  <c r="E32" i="6"/>
  <c r="E18" i="6"/>
  <c r="G8" i="6"/>
  <c r="G10" i="6"/>
  <c r="G26" i="6"/>
  <c r="F4" i="6"/>
  <c r="F20" i="6"/>
  <c r="G33" i="6"/>
  <c r="G49" i="6"/>
  <c r="G55" i="6"/>
  <c r="E49" i="6"/>
  <c r="F44" i="6"/>
  <c r="G39" i="6"/>
  <c r="E33" i="6"/>
  <c r="F28" i="6"/>
  <c r="G23" i="6"/>
  <c r="E54" i="6"/>
  <c r="F49" i="6"/>
  <c r="G44" i="6"/>
  <c r="E38" i="6"/>
  <c r="F33" i="6"/>
  <c r="G28" i="6"/>
  <c r="E22" i="6"/>
  <c r="F50" i="6"/>
  <c r="F34" i="6"/>
  <c r="E19" i="6"/>
  <c r="F14" i="6"/>
  <c r="G9" i="6"/>
  <c r="E3" i="6"/>
  <c r="G54" i="6"/>
  <c r="G46" i="6"/>
  <c r="G38" i="6"/>
  <c r="G30" i="6"/>
  <c r="G22" i="6"/>
  <c r="F17" i="6"/>
  <c r="G12" i="6"/>
  <c r="E6" i="6"/>
  <c r="G3" i="6"/>
  <c r="G11" i="6"/>
  <c r="G19" i="6"/>
  <c r="F39" i="6"/>
  <c r="G1" i="6"/>
  <c r="E44" i="6"/>
  <c r="F52" i="6"/>
  <c r="E41" i="6"/>
  <c r="G31" i="6"/>
  <c r="F57" i="6"/>
  <c r="E46" i="6"/>
  <c r="G36" i="6"/>
  <c r="F25" i="6"/>
  <c r="F42" i="6"/>
  <c r="G17" i="6"/>
  <c r="E11" i="6"/>
  <c r="E59" i="6"/>
  <c r="E43" i="6"/>
  <c r="E27" i="6"/>
  <c r="E14" i="6"/>
  <c r="G4" i="6"/>
  <c r="E16" i="6"/>
  <c r="F55" i="6"/>
  <c r="F3" i="6"/>
  <c r="F46" i="6"/>
  <c r="G51" i="6"/>
  <c r="F40" i="6"/>
  <c r="E29" i="6"/>
  <c r="G56" i="6"/>
  <c r="F45" i="6"/>
  <c r="E34" i="6"/>
  <c r="G24" i="6"/>
  <c r="F35" i="6"/>
  <c r="E15" i="6"/>
  <c r="G5" i="6"/>
  <c r="E48" i="6"/>
  <c r="E40" i="6"/>
  <c r="E24" i="6"/>
  <c r="F13" i="6"/>
  <c r="E2" i="6"/>
  <c r="G18" i="6"/>
  <c r="G58" i="6"/>
</calcChain>
</file>

<file path=xl/sharedStrings.xml><?xml version="1.0" encoding="utf-8"?>
<sst xmlns="http://schemas.openxmlformats.org/spreadsheetml/2006/main" count="219" uniqueCount="148">
  <si>
    <t>Operating</t>
  </si>
  <si>
    <t>Continuing (capital)</t>
  </si>
  <si>
    <t>Special</t>
  </si>
  <si>
    <t>Appropriation Classification</t>
  </si>
  <si>
    <t>15 character limit</t>
  </si>
  <si>
    <t>Appropriation Class</t>
  </si>
  <si>
    <t>Capital</t>
  </si>
  <si>
    <t>Appropriation Category</t>
  </si>
  <si>
    <t>DEVL - Development</t>
  </si>
  <si>
    <t>EDUC - Education</t>
  </si>
  <si>
    <t>GGOV - General Government</t>
  </si>
  <si>
    <t>HHS - Health &amp; Human Services</t>
  </si>
  <si>
    <t>LJUS - Law &amp; Justice</t>
  </si>
  <si>
    <t>PPRO - Public Protection</t>
  </si>
  <si>
    <t>TRAN - Transportation</t>
  </si>
  <si>
    <t>UNIV - University</t>
  </si>
  <si>
    <t>New or Existing</t>
  </si>
  <si>
    <t>New</t>
  </si>
  <si>
    <t>Existing</t>
  </si>
  <si>
    <t>Supplemental</t>
  </si>
  <si>
    <t>Department Numbers, Acronyms and Alpha Designators</t>
  </si>
  <si>
    <t>Dept</t>
  </si>
  <si>
    <t>Dept Name</t>
  </si>
  <si>
    <t>Dept Letter Designator</t>
  </si>
  <si>
    <t>Dept Acronym</t>
  </si>
  <si>
    <t>Num</t>
  </si>
  <si>
    <t>Acronym</t>
  </si>
  <si>
    <t>01</t>
  </si>
  <si>
    <t>Office of the Governor</t>
  </si>
  <si>
    <t>G</t>
  </si>
  <si>
    <t>GOV</t>
  </si>
  <si>
    <t>02</t>
  </si>
  <si>
    <t>Department of Administration</t>
  </si>
  <si>
    <t>A</t>
  </si>
  <si>
    <t>DOA</t>
  </si>
  <si>
    <t>03</t>
  </si>
  <si>
    <t>Department of Law</t>
  </si>
  <si>
    <t>W</t>
  </si>
  <si>
    <t>LAW</t>
  </si>
  <si>
    <t>04</t>
  </si>
  <si>
    <t>Department of Revenue</t>
  </si>
  <si>
    <t>R</t>
  </si>
  <si>
    <t>DOR</t>
  </si>
  <si>
    <t>05</t>
  </si>
  <si>
    <t>Department of Education and Early Development</t>
  </si>
  <si>
    <t>E</t>
  </si>
  <si>
    <t>07</t>
  </si>
  <si>
    <t>Department of Labor and Workforce Development</t>
  </si>
  <si>
    <t>B</t>
  </si>
  <si>
    <t>08</t>
  </si>
  <si>
    <t>Department of Commerce, Community, and Economic Development</t>
  </si>
  <si>
    <t>D</t>
  </si>
  <si>
    <t>09</t>
  </si>
  <si>
    <t>Department of Military and Veteran's Affairs</t>
  </si>
  <si>
    <t>M</t>
  </si>
  <si>
    <t>Department of Natural Resources</t>
  </si>
  <si>
    <t>N</t>
  </si>
  <si>
    <t>DNR</t>
  </si>
  <si>
    <t>Department of Fish and Game</t>
  </si>
  <si>
    <t>F</t>
  </si>
  <si>
    <t>DFG</t>
  </si>
  <si>
    <t>Department of Public Safety</t>
  </si>
  <si>
    <t>P</t>
  </si>
  <si>
    <t>DPS</t>
  </si>
  <si>
    <t>Department of Environmental Conservation</t>
  </si>
  <si>
    <t>V</t>
  </si>
  <si>
    <t>DEC</t>
  </si>
  <si>
    <t>Department of Corrections</t>
  </si>
  <si>
    <t>J</t>
  </si>
  <si>
    <t>DOC</t>
  </si>
  <si>
    <t>Department of Transportation and Public Facilities</t>
  </si>
  <si>
    <t>T</t>
  </si>
  <si>
    <t>Legislature</t>
  </si>
  <si>
    <t>L</t>
  </si>
  <si>
    <t>LEG</t>
  </si>
  <si>
    <t>Alaska Court System</t>
  </si>
  <si>
    <t>C</t>
  </si>
  <si>
    <t>ACS</t>
  </si>
  <si>
    <t>Regular (oper)</t>
  </si>
  <si>
    <t>Multi-Year Operating</t>
  </si>
  <si>
    <t>NRES - Natural Resources</t>
  </si>
  <si>
    <t>Select from drop down menu</t>
  </si>
  <si>
    <t>Agency contact for add/change:</t>
  </si>
  <si>
    <t>New RSA forms are required to add the Appropriation</t>
  </si>
  <si>
    <t>Agency contact phone number:</t>
  </si>
  <si>
    <t>DO NOT CHANGE FORMATTING ON THIS DOCUMENT  -  IT IS DESIGNED THIS WAY TO FACILITATE PROCESSING</t>
  </si>
  <si>
    <r>
      <t xml:space="preserve">New or Existing:
</t>
    </r>
    <r>
      <rPr>
        <b/>
        <sz val="9"/>
        <color rgb="FFFF0000"/>
        <rFont val="Arial Narrow"/>
        <family val="2"/>
      </rPr>
      <t>*required</t>
    </r>
  </si>
  <si>
    <t>SAMPLE</t>
  </si>
  <si>
    <t>Agency</t>
  </si>
  <si>
    <t>OPER</t>
  </si>
  <si>
    <t>CPTL</t>
  </si>
  <si>
    <t>DEVL</t>
  </si>
  <si>
    <t>EDUC</t>
  </si>
  <si>
    <t>GGOV</t>
  </si>
  <si>
    <t>LJUS</t>
  </si>
  <si>
    <t>NRES</t>
  </si>
  <si>
    <t>PPRO</t>
  </si>
  <si>
    <t>TRAN</t>
  </si>
  <si>
    <t>UNIV</t>
  </si>
  <si>
    <t>HHS</t>
  </si>
  <si>
    <t>COA Yr</t>
  </si>
  <si>
    <t>60 character limit</t>
  </si>
  <si>
    <r>
      <t xml:space="preserve">Division </t>
    </r>
    <r>
      <rPr>
        <b/>
        <sz val="9"/>
        <color rgb="FFFF0000"/>
        <rFont val="Arial Narrow"/>
        <family val="2"/>
      </rPr>
      <t>*required</t>
    </r>
  </si>
  <si>
    <t>Request to Establish a new Unit, Sub-Unit, Bureau, District, Section, Group, or Division</t>
  </si>
  <si>
    <t>4 character limit (alpha / numeric allowed)</t>
  </si>
  <si>
    <r>
      <t xml:space="preserve">Division Short Name 
</t>
    </r>
    <r>
      <rPr>
        <b/>
        <sz val="9"/>
        <color rgb="FFFF0000"/>
        <rFont val="Arial Narrow"/>
        <family val="2"/>
      </rPr>
      <t>(*required if new)</t>
    </r>
  </si>
  <si>
    <r>
      <t xml:space="preserve">Division Name 
</t>
    </r>
    <r>
      <rPr>
        <b/>
        <sz val="9"/>
        <color rgb="FFFF0000"/>
        <rFont val="Arial Narrow"/>
        <family val="2"/>
      </rPr>
      <t>(*required if new)</t>
    </r>
  </si>
  <si>
    <r>
      <t xml:space="preserve">Section Short Name </t>
    </r>
    <r>
      <rPr>
        <b/>
        <sz val="9"/>
        <color rgb="FFFF0000"/>
        <rFont val="Arial Narrow"/>
        <family val="2"/>
      </rPr>
      <t>*required</t>
    </r>
  </si>
  <si>
    <r>
      <t xml:space="preserve">Section Short Name </t>
    </r>
    <r>
      <rPr>
        <b/>
        <sz val="9"/>
        <color rgb="FFFF0000"/>
        <rFont val="Arial Narrow"/>
        <family val="2"/>
      </rPr>
      <t>*required if new</t>
    </r>
  </si>
  <si>
    <r>
      <t xml:space="preserve">District Short Name </t>
    </r>
    <r>
      <rPr>
        <b/>
        <sz val="9"/>
        <color rgb="FFFF0000"/>
        <rFont val="Arial Narrow"/>
        <family val="2"/>
      </rPr>
      <t>*required if new</t>
    </r>
  </si>
  <si>
    <r>
      <t xml:space="preserve">District Name </t>
    </r>
    <r>
      <rPr>
        <b/>
        <sz val="9"/>
        <color rgb="FFFF0000"/>
        <rFont val="Arial Narrow"/>
        <family val="2"/>
      </rPr>
      <t>*required if new</t>
    </r>
  </si>
  <si>
    <r>
      <t xml:space="preserve">Section Name </t>
    </r>
    <r>
      <rPr>
        <b/>
        <sz val="9"/>
        <color rgb="FFFF0000"/>
        <rFont val="Arial Narrow"/>
        <family val="2"/>
      </rPr>
      <t>*required if new</t>
    </r>
  </si>
  <si>
    <r>
      <t xml:space="preserve">Group Name </t>
    </r>
    <r>
      <rPr>
        <b/>
        <sz val="9"/>
        <color rgb="FFFF0000"/>
        <rFont val="Arial Narrow"/>
        <family val="2"/>
      </rPr>
      <t>*required if new</t>
    </r>
  </si>
  <si>
    <r>
      <t xml:space="preserve">Group Short Name </t>
    </r>
    <r>
      <rPr>
        <b/>
        <sz val="9"/>
        <color rgb="FFFF0000"/>
        <rFont val="Arial Narrow"/>
        <family val="2"/>
      </rPr>
      <t>*required if new</t>
    </r>
  </si>
  <si>
    <t>Bureau</t>
  </si>
  <si>
    <r>
      <t xml:space="preserve">Bureau Name </t>
    </r>
    <r>
      <rPr>
        <b/>
        <sz val="9"/>
        <color rgb="FFFF0000"/>
        <rFont val="Arial Narrow"/>
        <family val="2"/>
      </rPr>
      <t>*required if new</t>
    </r>
  </si>
  <si>
    <r>
      <t xml:space="preserve">Group </t>
    </r>
    <r>
      <rPr>
        <b/>
        <sz val="9"/>
        <color rgb="FFFF0000"/>
        <rFont val="Arial Narrow"/>
        <family val="2"/>
      </rPr>
      <t>*required</t>
    </r>
  </si>
  <si>
    <r>
      <t xml:space="preserve">Section </t>
    </r>
    <r>
      <rPr>
        <b/>
        <sz val="9"/>
        <color rgb="FFFF0000"/>
        <rFont val="Arial Narrow"/>
        <family val="2"/>
      </rPr>
      <t>*required</t>
    </r>
  </si>
  <si>
    <r>
      <t xml:space="preserve">District </t>
    </r>
    <r>
      <rPr>
        <b/>
        <sz val="9"/>
        <color rgb="FFFF0000"/>
        <rFont val="Arial Narrow"/>
        <family val="2"/>
      </rPr>
      <t>*required</t>
    </r>
  </si>
  <si>
    <t>Unit</t>
  </si>
  <si>
    <r>
      <t xml:space="preserve">Unit Name </t>
    </r>
    <r>
      <rPr>
        <b/>
        <sz val="9"/>
        <color rgb="FFFF0000"/>
        <rFont val="Arial Narrow"/>
        <family val="2"/>
      </rPr>
      <t>*required</t>
    </r>
  </si>
  <si>
    <r>
      <t xml:space="preserve">Unit Short Name </t>
    </r>
    <r>
      <rPr>
        <b/>
        <sz val="9"/>
        <color rgb="FFFF0000"/>
        <rFont val="Arial Narrow"/>
        <family val="2"/>
      </rPr>
      <t>*required</t>
    </r>
  </si>
  <si>
    <t>2150</t>
  </si>
  <si>
    <t>Community Initiative Matching Grants</t>
  </si>
  <si>
    <t>CIMG</t>
  </si>
  <si>
    <t>2000</t>
  </si>
  <si>
    <t>0200</t>
  </si>
  <si>
    <t>0020</t>
  </si>
  <si>
    <t>THER</t>
  </si>
  <si>
    <t>Therapeutic Courts</t>
  </si>
  <si>
    <t>ZZZ Therapeu Ct</t>
  </si>
  <si>
    <t>Therapeutic Ct</t>
  </si>
  <si>
    <t>Thera Courts</t>
  </si>
  <si>
    <r>
      <t xml:space="preserve">Sub-Unit Name </t>
    </r>
    <r>
      <rPr>
        <b/>
        <sz val="9"/>
        <color rgb="FFFF0000"/>
        <rFont val="Arial Narrow"/>
        <family val="2"/>
      </rPr>
      <t>*required if using</t>
    </r>
  </si>
  <si>
    <r>
      <t xml:space="preserve">New or Existing:
</t>
    </r>
    <r>
      <rPr>
        <b/>
        <sz val="9"/>
        <color rgb="FFFF0000"/>
        <rFont val="Arial Narrow"/>
        <family val="2"/>
      </rPr>
      <t>*required if using</t>
    </r>
  </si>
  <si>
    <r>
      <t xml:space="preserve">Sub-Unit </t>
    </r>
    <r>
      <rPr>
        <b/>
        <sz val="9"/>
        <color rgb="FFFF0000"/>
        <rFont val="Arial Narrow"/>
        <family val="2"/>
      </rPr>
      <t>*required if using</t>
    </r>
  </si>
  <si>
    <r>
      <t xml:space="preserve">Sub-Unit Short Name </t>
    </r>
    <r>
      <rPr>
        <b/>
        <sz val="9"/>
        <color rgb="FFFF0000"/>
        <rFont val="Arial Narrow"/>
        <family val="2"/>
      </rPr>
      <t>*required if using</t>
    </r>
  </si>
  <si>
    <t>CED</t>
  </si>
  <si>
    <t>DOH</t>
  </si>
  <si>
    <t>Department of Health</t>
  </si>
  <si>
    <t>U</t>
  </si>
  <si>
    <t>DOL</t>
  </si>
  <si>
    <t>DOT</t>
  </si>
  <si>
    <t>EED</t>
  </si>
  <si>
    <t>FCS</t>
  </si>
  <si>
    <t>Department of Family and Community Services</t>
  </si>
  <si>
    <t>K</t>
  </si>
  <si>
    <t>MVA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</si>
</sst>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"/>
    <numFmt numFmtId="165" formatCode="mm/dd/yyyy"/>
  </numFmts>
  <fonts count="19" x14ac:knownFonts="1"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9"/>
      <color rgb="FFFF0000"/>
      <name val="Arial Narrow"/>
      <family val="2"/>
    </font>
    <font>
      <sz val="20"/>
      <color theme="1"/>
      <name val="Arial Narrow"/>
      <family val="2"/>
    </font>
    <font>
      <sz val="24"/>
      <color rgb="FFFF3300"/>
      <name val="Arial Narrow"/>
      <family val="2"/>
    </font>
    <font>
      <sz val="1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sz val="16"/>
      <color theme="1"/>
      <name val="Arial Narrow"/>
      <family val="2"/>
    </font>
    <font>
      <b/>
      <sz val="20"/>
      <color theme="1"/>
      <name val="Arial Narrow"/>
      <family val="2"/>
    </font>
    <font>
      <sz val="12"/>
      <color theme="1"/>
      <name val="Courier New"/>
      <family val="3"/>
    </font>
    <font>
      <b/>
      <sz val="18"/>
      <color theme="1"/>
      <name val="Arial Narrow"/>
      <family val="2"/>
    </font>
    <font>
      <sz val="10"/>
      <color rgb="FF333333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3300"/>
      </left>
      <right style="thick">
        <color rgb="FFFF3300"/>
      </right>
      <top style="thick">
        <color rgb="FFFF3300"/>
      </top>
      <bottom style="thick">
        <color rgb="FFFF3300"/>
      </bottom>
      <diagonal/>
    </border>
    <border>
      <left/>
      <right style="thick">
        <color rgb="FFFF3300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1">
    <xf numFmtId="0" fontId="0" fillId="0" borderId="0" xfId="0"/>
    <xf numFmtId="0" fontId="0" fillId="4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8" fillId="4" borderId="0" xfId="0" applyFont="1" applyFill="1" applyBorder="1" applyAlignment="1" applyProtection="1">
      <alignment vertical="center" wrapText="1"/>
    </xf>
    <xf numFmtId="0" fontId="12" fillId="0" borderId="6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left" wrapText="1"/>
      <protection locked="0"/>
    </xf>
    <xf numFmtId="0" fontId="12" fillId="0" borderId="19" xfId="0" applyFont="1" applyFill="1" applyBorder="1" applyAlignment="1" applyProtection="1">
      <alignment horizontal="left" wrapText="1"/>
      <protection locked="0"/>
    </xf>
    <xf numFmtId="0" fontId="11" fillId="0" borderId="20" xfId="0" applyFont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 wrapText="1"/>
      <protection locked="0"/>
    </xf>
    <xf numFmtId="14" fontId="11" fillId="0" borderId="7" xfId="0" applyNumberFormat="1" applyFont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left" wrapText="1"/>
      <protection locked="0"/>
    </xf>
    <xf numFmtId="0" fontId="12" fillId="0" borderId="13" xfId="0" applyFont="1" applyFill="1" applyBorder="1" applyAlignment="1" applyProtection="1">
      <alignment horizontal="left" wrapText="1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0" fillId="4" borderId="10" xfId="0" applyFont="1" applyFill="1" applyBorder="1" applyAlignment="1" applyProtection="1">
      <alignment horizontal="left" vertical="center" indent="6"/>
    </xf>
    <xf numFmtId="0" fontId="10" fillId="4" borderId="0" xfId="0" applyFont="1" applyFill="1" applyBorder="1" applyAlignment="1" applyProtection="1">
      <alignment horizontal="left" vertical="center" indent="6"/>
    </xf>
    <xf numFmtId="0" fontId="8" fillId="4" borderId="9" xfId="0" applyFont="1" applyFill="1" applyBorder="1" applyAlignment="1" applyProtection="1">
      <alignment vertical="center" wrapText="1"/>
    </xf>
    <xf numFmtId="0" fontId="14" fillId="4" borderId="24" xfId="0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 applyProtection="1">
      <alignment horizontal="right"/>
    </xf>
    <xf numFmtId="0" fontId="15" fillId="4" borderId="1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Protection="1">
      <protection hidden="1"/>
    </xf>
    <xf numFmtId="0" fontId="18" fillId="2" borderId="0" xfId="0" applyFont="1" applyFill="1" applyProtection="1">
      <protection hidden="1"/>
    </xf>
    <xf numFmtId="0" fontId="18" fillId="8" borderId="0" xfId="0" applyFont="1" applyFill="1" applyProtection="1">
      <protection hidden="1"/>
    </xf>
    <xf numFmtId="0" fontId="0" fillId="9" borderId="0" xfId="0" applyFill="1" applyProtection="1">
      <protection hidden="1"/>
    </xf>
    <xf numFmtId="165" fontId="0" fillId="0" borderId="0" xfId="0" applyNumberFormat="1" applyProtection="1">
      <protection hidden="1"/>
    </xf>
    <xf numFmtId="165" fontId="0" fillId="9" borderId="0" xfId="0" applyNumberFormat="1" applyFill="1" applyProtection="1">
      <protection hidden="1"/>
    </xf>
    <xf numFmtId="165" fontId="18" fillId="8" borderId="0" xfId="0" applyNumberFormat="1" applyFont="1" applyFill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Protection="1">
      <protection hidden="1"/>
    </xf>
    <xf numFmtId="165" fontId="16" fillId="0" borderId="0" xfId="0" applyNumberFormat="1" applyFont="1" applyAlignment="1" applyProtection="1">
      <protection hidden="1"/>
    </xf>
    <xf numFmtId="165" fontId="16" fillId="0" borderId="0" xfId="0" applyNumberFormat="1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4" fillId="2" borderId="8" xfId="2" applyFont="1" applyFill="1" applyBorder="1" applyAlignment="1" applyProtection="1">
      <alignment vertical="center"/>
      <protection hidden="1"/>
    </xf>
    <xf numFmtId="0" fontId="4" fillId="2" borderId="22" xfId="2" applyFont="1" applyFill="1" applyBorder="1" applyAlignment="1" applyProtection="1">
      <alignment vertical="center"/>
      <protection hidden="1"/>
    </xf>
    <xf numFmtId="0" fontId="4" fillId="2" borderId="21" xfId="2" applyFont="1" applyFill="1" applyBorder="1" applyAlignment="1" applyProtection="1">
      <alignment vertical="center"/>
      <protection hidden="1"/>
    </xf>
    <xf numFmtId="0" fontId="5" fillId="0" borderId="4" xfId="2" applyFont="1" applyBorder="1" applyAlignment="1" applyProtection="1">
      <alignment horizontal="center" vertical="center" wrapText="1"/>
      <protection hidden="1"/>
    </xf>
    <xf numFmtId="0" fontId="5" fillId="0" borderId="2" xfId="2" applyFont="1" applyBorder="1" applyAlignment="1" applyProtection="1">
      <alignment horizontal="center" vertical="center" wrapText="1"/>
      <protection hidden="1"/>
    </xf>
    <xf numFmtId="0" fontId="6" fillId="0" borderId="2" xfId="2" applyFont="1" applyBorder="1" applyAlignment="1" applyProtection="1">
      <alignment horizontal="center" vertical="center"/>
      <protection hidden="1"/>
    </xf>
    <xf numFmtId="0" fontId="6" fillId="0" borderId="2" xfId="2" quotePrefix="1" applyFont="1" applyBorder="1" applyAlignment="1" applyProtection="1">
      <alignment horizontal="center" vertical="center"/>
      <protection hidden="1"/>
    </xf>
    <xf numFmtId="0" fontId="6" fillId="0" borderId="3" xfId="2" applyFont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vertical="center"/>
    </xf>
    <xf numFmtId="0" fontId="9" fillId="5" borderId="15" xfId="0" applyFont="1" applyFill="1" applyBorder="1" applyAlignment="1" applyProtection="1">
      <alignment vertical="center"/>
    </xf>
    <xf numFmtId="0" fontId="9" fillId="5" borderId="13" xfId="0" applyFont="1" applyFill="1" applyBorder="1" applyAlignment="1" applyProtection="1">
      <alignment vertical="center"/>
    </xf>
    <xf numFmtId="0" fontId="9" fillId="5" borderId="16" xfId="0" applyFont="1" applyFill="1" applyBorder="1" applyAlignment="1" applyProtection="1">
      <alignment vertical="center"/>
    </xf>
    <xf numFmtId="164" fontId="0" fillId="4" borderId="28" xfId="0" applyNumberFormat="1" applyFill="1" applyBorder="1" applyAlignment="1" applyProtection="1">
      <alignment vertical="center"/>
    </xf>
    <xf numFmtId="164" fontId="0" fillId="4" borderId="10" xfId="0" applyNumberFormat="1" applyFill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15" fillId="4" borderId="11" xfId="0" applyFont="1" applyFill="1" applyBorder="1" applyAlignment="1" applyProtection="1">
      <alignment vertical="center"/>
    </xf>
    <xf numFmtId="164" fontId="0" fillId="4" borderId="29" xfId="0" applyNumberFormat="1" applyFill="1" applyBorder="1" applyAlignment="1" applyProtection="1">
      <alignment vertical="center"/>
    </xf>
    <xf numFmtId="164" fontId="0" fillId="4" borderId="0" xfId="0" applyNumberForma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4" borderId="30" xfId="0" applyFont="1" applyFill="1" applyBorder="1" applyAlignment="1" applyProtection="1">
      <alignment vertical="center"/>
    </xf>
    <xf numFmtId="0" fontId="8" fillId="4" borderId="30" xfId="0" applyFont="1" applyFill="1" applyBorder="1" applyAlignment="1" applyProtection="1">
      <alignment horizontal="left" vertical="center"/>
    </xf>
    <xf numFmtId="0" fontId="8" fillId="4" borderId="31" xfId="0" applyFont="1" applyFill="1" applyBorder="1" applyAlignment="1" applyProtection="1">
      <alignment vertical="center" wrapText="1"/>
    </xf>
    <xf numFmtId="0" fontId="12" fillId="0" borderId="7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1" fillId="10" borderId="17" xfId="0" applyFont="1" applyFill="1" applyBorder="1" applyAlignment="1" applyProtection="1">
      <alignment horizontal="right"/>
      <protection locked="0"/>
    </xf>
    <xf numFmtId="0" fontId="11" fillId="10" borderId="15" xfId="0" applyFont="1" applyFill="1" applyBorder="1" applyAlignment="1" applyProtection="1">
      <alignment horizontal="right"/>
      <protection locked="0"/>
    </xf>
    <xf numFmtId="0" fontId="14" fillId="4" borderId="25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0" fontId="2" fillId="0" borderId="18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0" fontId="0" fillId="4" borderId="0" xfId="0" applyFill="1" applyAlignment="1" applyProtection="1">
      <alignment horizontal="center" vertical="center"/>
    </xf>
    <xf numFmtId="164" fontId="1" fillId="13" borderId="32" xfId="0" applyNumberFormat="1" applyFont="1" applyFill="1" applyBorder="1" applyAlignment="1" applyProtection="1">
      <alignment horizontal="center" vertical="center" wrapText="1"/>
    </xf>
    <xf numFmtId="164" fontId="1" fillId="13" borderId="21" xfId="0" applyNumberFormat="1" applyFont="1" applyFill="1" applyBorder="1" applyAlignment="1" applyProtection="1">
      <alignment vertical="center" wrapText="1"/>
    </xf>
    <xf numFmtId="0" fontId="1" fillId="13" borderId="5" xfId="0" applyFont="1" applyFill="1" applyBorder="1" applyAlignment="1" applyProtection="1">
      <alignment horizontal="center" vertical="center"/>
    </xf>
    <xf numFmtId="0" fontId="1" fillId="13" borderId="5" xfId="0" applyFont="1" applyFill="1" applyBorder="1" applyAlignment="1" applyProtection="1">
      <alignment horizontal="center" vertical="center" wrapText="1"/>
    </xf>
    <xf numFmtId="164" fontId="1" fillId="12" borderId="21" xfId="0" applyNumberFormat="1" applyFont="1" applyFill="1" applyBorder="1" applyAlignment="1" applyProtection="1">
      <alignment horizontal="center" vertical="center" wrapText="1"/>
    </xf>
    <xf numFmtId="0" fontId="1" fillId="12" borderId="5" xfId="0" applyFont="1" applyFill="1" applyBorder="1" applyAlignment="1" applyProtection="1">
      <alignment horizontal="center" vertical="center"/>
    </xf>
    <xf numFmtId="0" fontId="1" fillId="12" borderId="5" xfId="0" applyFont="1" applyFill="1" applyBorder="1" applyAlignment="1" applyProtection="1">
      <alignment horizontal="center" vertical="center" wrapText="1"/>
    </xf>
    <xf numFmtId="164" fontId="1" fillId="11" borderId="21" xfId="0" applyNumberFormat="1" applyFont="1" applyFill="1" applyBorder="1" applyAlignment="1" applyProtection="1">
      <alignment horizontal="center" vertical="center" wrapText="1"/>
    </xf>
    <xf numFmtId="164" fontId="1" fillId="11" borderId="21" xfId="0" applyNumberFormat="1" applyFont="1" applyFill="1" applyBorder="1" applyAlignment="1" applyProtection="1">
      <alignment vertical="center" wrapText="1"/>
    </xf>
    <xf numFmtId="0" fontId="1" fillId="11" borderId="5" xfId="0" applyFont="1" applyFill="1" applyBorder="1" applyAlignment="1" applyProtection="1">
      <alignment horizontal="center" vertical="center"/>
    </xf>
    <xf numFmtId="0" fontId="1" fillId="11" borderId="5" xfId="0" applyFont="1" applyFill="1" applyBorder="1" applyAlignment="1" applyProtection="1">
      <alignment horizontal="center" vertical="center" wrapText="1"/>
    </xf>
    <xf numFmtId="164" fontId="1" fillId="5" borderId="21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 wrapText="1"/>
    </xf>
    <xf numFmtId="164" fontId="1" fillId="3" borderId="21" xfId="0" applyNumberFormat="1" applyFont="1" applyFill="1" applyBorder="1" applyAlignment="1" applyProtection="1">
      <alignment horizontal="center" vertical="center" wrapText="1"/>
    </xf>
    <xf numFmtId="164" fontId="1" fillId="3" borderId="21" xfId="0" applyNumberFormat="1" applyFont="1" applyFill="1" applyBorder="1" applyAlignment="1" applyProtection="1">
      <alignment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vertical="center" wrapText="1"/>
    </xf>
    <xf numFmtId="0" fontId="1" fillId="7" borderId="3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13" fillId="4" borderId="26" xfId="0" applyFont="1" applyFill="1" applyBorder="1" applyAlignment="1" applyProtection="1">
      <alignment vertical="center" textRotation="255"/>
    </xf>
    <xf numFmtId="0" fontId="13" fillId="4" borderId="27" xfId="0" applyFont="1" applyFill="1" applyBorder="1" applyAlignment="1" applyProtection="1">
      <alignment vertical="center" textRotation="255"/>
    </xf>
    <xf numFmtId="0" fontId="14" fillId="4" borderId="9" xfId="0" applyFont="1" applyFill="1" applyBorder="1" applyAlignment="1" applyProtection="1">
      <alignment horizontal="left" wrapText="1"/>
      <protection locked="0"/>
    </xf>
    <xf numFmtId="0" fontId="5" fillId="0" borderId="4" xfId="2" applyFont="1" applyBorder="1" applyAlignment="1" applyProtection="1">
      <alignment horizontal="center" vertical="center" wrapText="1"/>
      <protection hidden="1"/>
    </xf>
    <xf numFmtId="0" fontId="5" fillId="0" borderId="2" xfId="2" applyFont="1" applyBorder="1" applyAlignment="1" applyProtection="1">
      <alignment horizontal="center" vertical="center" wrapText="1"/>
      <protection hidden="1"/>
    </xf>
    <xf numFmtId="0" fontId="6" fillId="0" borderId="3" xfId="2" applyFont="1" applyBorder="1" applyAlignment="1" applyProtection="1">
      <alignment vertical="center"/>
      <protection hidden="1"/>
    </xf>
    <xf numFmtId="0" fontId="12" fillId="2" borderId="7" xfId="0" applyFont="1" applyFill="1" applyBorder="1" applyAlignment="1" applyProtection="1">
      <alignment horizontal="center" vertical="center"/>
    </xf>
    <xf numFmtId="49" fontId="11" fillId="2" borderId="20" xfId="0" applyNumberFormat="1" applyFont="1" applyFill="1" applyBorder="1" applyAlignment="1" applyProtection="1">
      <alignment vertical="center"/>
    </xf>
    <xf numFmtId="0" fontId="12" fillId="2" borderId="7" xfId="0" applyFont="1" applyFill="1" applyBorder="1" applyAlignment="1" applyProtection="1">
      <alignment horizontal="left" vertical="center"/>
    </xf>
    <xf numFmtId="0" fontId="12" fillId="2" borderId="7" xfId="0" applyFont="1" applyFill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49" fontId="11" fillId="2" borderId="11" xfId="0" quotePrefix="1" applyNumberFormat="1" applyFont="1" applyFill="1" applyBorder="1" applyAlignment="1" applyProtection="1">
      <alignment vertical="center"/>
    </xf>
    <xf numFmtId="0" fontId="12" fillId="2" borderId="12" xfId="0" applyFont="1" applyFill="1" applyBorder="1" applyAlignment="1" applyProtection="1">
      <alignment horizontal="left" vertical="center" wrapText="1"/>
    </xf>
    <xf numFmtId="0" fontId="12" fillId="2" borderId="23" xfId="0" applyFont="1" applyFill="1" applyBorder="1" applyAlignment="1" applyProtection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2 2" xfId="3" xr:uid="{00000000-0005-0000-0000-000002000000}"/>
    <cellStyle name="Normal 3" xfId="4" xr:uid="{00000000-0005-0000-0000-000003000000}"/>
    <cellStyle name="Normal 4" xfId="1" xr:uid="{00000000-0005-0000-0000-000004000000}"/>
  </cellStyles>
  <dxfs count="2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CCFF"/>
      <color rgb="FFFF3300"/>
      <color rgb="FFEAEAEA"/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38100</xdr:rowOff>
    </xdr:from>
    <xdr:to>
      <xdr:col>3</xdr:col>
      <xdr:colOff>1485900</xdr:colOff>
      <xdr:row>2</xdr:row>
      <xdr:rowOff>340996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9FD828-2D2D-40B0-81A6-823A38DEE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38100"/>
          <a:ext cx="2867026" cy="1064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7"/>
  <sheetViews>
    <sheetView showGridLines="0" tabSelected="1" zoomScaleNormal="100" zoomScaleSheetLayoutView="4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F2" sqref="F2"/>
    </sheetView>
  </sheetViews>
  <sheetFormatPr defaultColWidth="9.109375" defaultRowHeight="15.6" x14ac:dyDescent="0.3"/>
  <cols>
    <col min="1" max="1" width="2.6640625" style="3" customWidth="1"/>
    <col min="2" max="2" width="12.6640625" style="95" customWidth="1"/>
    <col min="3" max="3" width="9" style="95" customWidth="1"/>
    <col min="4" max="4" width="37" style="2" customWidth="1"/>
    <col min="5" max="5" width="14.44140625" style="2" customWidth="1"/>
    <col min="6" max="6" width="12.6640625" style="2" bestFit="1" customWidth="1"/>
    <col min="7" max="7" width="9" style="2" customWidth="1"/>
    <col min="8" max="8" width="37" style="2" customWidth="1"/>
    <col min="9" max="9" width="14.44140625" style="2" customWidth="1"/>
    <col min="10" max="10" width="12.6640625" style="95" customWidth="1"/>
    <col min="11" max="11" width="9" style="2" customWidth="1"/>
    <col min="12" max="12" width="37" style="2" customWidth="1"/>
    <col min="13" max="13" width="14.44140625" style="2" customWidth="1"/>
    <col min="14" max="14" width="12.6640625" style="95" customWidth="1"/>
    <col min="15" max="15" width="9" style="2" customWidth="1"/>
    <col min="16" max="16" width="37" style="2" customWidth="1"/>
    <col min="17" max="17" width="14.44140625" style="2" customWidth="1"/>
    <col min="18" max="18" width="12.6640625" style="95" customWidth="1"/>
    <col min="19" max="19" width="9" style="2" customWidth="1"/>
    <col min="20" max="20" width="37" style="2" customWidth="1"/>
    <col min="21" max="21" width="14.44140625" style="2" customWidth="1"/>
    <col min="22" max="22" width="12.6640625" style="95" customWidth="1"/>
    <col min="23" max="23" width="9" style="2" customWidth="1"/>
    <col min="24" max="24" width="37" style="2" customWidth="1"/>
    <col min="25" max="25" width="14.44140625" style="2" customWidth="1"/>
    <col min="26" max="26" width="12.6640625" style="95" customWidth="1"/>
    <col min="27" max="27" width="9" style="2" customWidth="1"/>
    <col min="28" max="28" width="37" style="2" customWidth="1"/>
    <col min="29" max="29" width="14.44140625" style="2" customWidth="1"/>
    <col min="30" max="16384" width="9.109375" style="2"/>
  </cols>
  <sheetData>
    <row r="1" spans="1:29" ht="30" customHeight="1" thickBot="1" x14ac:dyDescent="0.35">
      <c r="B1" s="49"/>
      <c r="C1" s="50"/>
      <c r="D1" s="17"/>
      <c r="E1" s="22" t="s">
        <v>103</v>
      </c>
      <c r="F1" s="22"/>
      <c r="G1" s="51"/>
      <c r="H1" s="22"/>
      <c r="I1" s="22"/>
      <c r="J1" s="50"/>
      <c r="K1" s="22"/>
      <c r="L1" s="22"/>
      <c r="M1" s="22"/>
      <c r="N1" s="50"/>
      <c r="O1" s="22"/>
      <c r="P1" s="22"/>
      <c r="Q1" s="22"/>
      <c r="R1" s="50"/>
      <c r="S1" s="22"/>
      <c r="T1" s="22"/>
      <c r="U1" s="22"/>
      <c r="V1" s="50"/>
      <c r="W1" s="22"/>
      <c r="X1" s="22"/>
      <c r="Y1" s="22"/>
      <c r="Z1" s="50"/>
      <c r="AA1" s="22"/>
      <c r="AB1" s="22"/>
      <c r="AC1" s="52"/>
    </row>
    <row r="2" spans="1:29" ht="30" customHeight="1" thickTop="1" thickBot="1" x14ac:dyDescent="0.5">
      <c r="B2" s="53"/>
      <c r="C2" s="54"/>
      <c r="D2" s="18"/>
      <c r="E2" s="63">
        <v>2023</v>
      </c>
      <c r="F2" s="20"/>
      <c r="G2" s="55"/>
      <c r="H2" s="21" t="s">
        <v>82</v>
      </c>
      <c r="I2" s="98"/>
      <c r="J2" s="98"/>
      <c r="K2" s="98"/>
      <c r="L2" s="98"/>
      <c r="M2" s="45"/>
      <c r="N2" s="54"/>
      <c r="O2" s="55"/>
      <c r="P2" s="64"/>
      <c r="Q2" s="45"/>
      <c r="R2" s="54"/>
      <c r="S2" s="55"/>
      <c r="T2" s="64"/>
      <c r="U2" s="45"/>
      <c r="V2" s="54"/>
      <c r="W2" s="55"/>
      <c r="X2" s="64"/>
      <c r="Y2" s="45"/>
      <c r="Z2" s="54"/>
      <c r="AA2" s="55"/>
      <c r="AB2" s="64"/>
      <c r="AC2" s="56"/>
    </row>
    <row r="3" spans="1:29" ht="30" customHeight="1" thickTop="1" x14ac:dyDescent="0.45">
      <c r="B3" s="53"/>
      <c r="C3" s="54"/>
      <c r="D3" s="18"/>
      <c r="E3" s="23" t="s">
        <v>100</v>
      </c>
      <c r="F3" s="23" t="s">
        <v>88</v>
      </c>
      <c r="G3" s="55"/>
      <c r="H3" s="21" t="s">
        <v>84</v>
      </c>
      <c r="I3" s="98"/>
      <c r="J3" s="98"/>
      <c r="K3" s="98"/>
      <c r="L3" s="98"/>
      <c r="M3" s="44"/>
      <c r="N3" s="54"/>
      <c r="O3" s="55"/>
      <c r="P3" s="64"/>
      <c r="Q3" s="44"/>
      <c r="R3" s="54"/>
      <c r="S3" s="55"/>
      <c r="T3" s="64"/>
      <c r="U3" s="44"/>
      <c r="V3" s="54"/>
      <c r="W3" s="55"/>
      <c r="X3" s="64"/>
      <c r="Y3" s="44"/>
      <c r="Z3" s="54"/>
      <c r="AA3" s="55"/>
      <c r="AB3" s="64"/>
      <c r="AC3" s="57"/>
    </row>
    <row r="4" spans="1:29" ht="15.75" customHeight="1" x14ac:dyDescent="0.3">
      <c r="B4" s="53"/>
      <c r="C4" s="54"/>
      <c r="D4" s="1"/>
      <c r="E4" s="1"/>
      <c r="F4" s="19"/>
      <c r="G4" s="4"/>
      <c r="H4" s="4"/>
      <c r="I4" s="4"/>
      <c r="J4" s="54"/>
      <c r="K4" s="4"/>
      <c r="L4" s="4"/>
      <c r="M4" s="19"/>
      <c r="N4" s="54"/>
      <c r="O4" s="4"/>
      <c r="P4" s="4"/>
      <c r="Q4" s="19"/>
      <c r="R4" s="54"/>
      <c r="S4" s="4"/>
      <c r="T4" s="4"/>
      <c r="U4" s="19"/>
      <c r="V4" s="54"/>
      <c r="W4" s="4"/>
      <c r="X4" s="4"/>
      <c r="Y4" s="19"/>
      <c r="Z4" s="54"/>
      <c r="AA4" s="4"/>
      <c r="AB4" s="4"/>
      <c r="AC4" s="58"/>
    </row>
    <row r="5" spans="1:29" s="3" customFormat="1" ht="46.5" customHeight="1" x14ac:dyDescent="0.3">
      <c r="B5" s="46" t="s">
        <v>85</v>
      </c>
      <c r="C5" s="47"/>
      <c r="D5" s="47"/>
      <c r="E5" s="47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6" t="s">
        <v>85</v>
      </c>
      <c r="S5" s="47"/>
      <c r="T5" s="47"/>
      <c r="U5" s="47"/>
      <c r="V5" s="46"/>
      <c r="W5" s="47"/>
      <c r="X5" s="47"/>
      <c r="Y5" s="47"/>
      <c r="Z5" s="47"/>
      <c r="AA5" s="47"/>
      <c r="AB5" s="47"/>
      <c r="AC5" s="48"/>
    </row>
    <row r="6" spans="1:29" ht="59.25" customHeight="1" thickBot="1" x14ac:dyDescent="0.35">
      <c r="B6" s="65" t="s">
        <v>81</v>
      </c>
      <c r="C6" s="66" t="s">
        <v>104</v>
      </c>
      <c r="D6" s="67" t="s">
        <v>101</v>
      </c>
      <c r="E6" s="67" t="s">
        <v>4</v>
      </c>
      <c r="F6" s="65" t="s">
        <v>81</v>
      </c>
      <c r="G6" s="66" t="s">
        <v>104</v>
      </c>
      <c r="H6" s="67" t="s">
        <v>101</v>
      </c>
      <c r="I6" s="67" t="s">
        <v>4</v>
      </c>
      <c r="J6" s="65" t="s">
        <v>81</v>
      </c>
      <c r="K6" s="66" t="s">
        <v>104</v>
      </c>
      <c r="L6" s="67" t="s">
        <v>101</v>
      </c>
      <c r="M6" s="67" t="s">
        <v>4</v>
      </c>
      <c r="N6" s="65" t="s">
        <v>81</v>
      </c>
      <c r="O6" s="66" t="s">
        <v>104</v>
      </c>
      <c r="P6" s="67" t="s">
        <v>101</v>
      </c>
      <c r="Q6" s="67" t="s">
        <v>4</v>
      </c>
      <c r="R6" s="65" t="s">
        <v>81</v>
      </c>
      <c r="S6" s="66" t="s">
        <v>104</v>
      </c>
      <c r="T6" s="67" t="s">
        <v>101</v>
      </c>
      <c r="U6" s="67" t="s">
        <v>4</v>
      </c>
      <c r="V6" s="65" t="s">
        <v>81</v>
      </c>
      <c r="W6" s="66" t="s">
        <v>104</v>
      </c>
      <c r="X6" s="67" t="s">
        <v>101</v>
      </c>
      <c r="Y6" s="67" t="s">
        <v>4</v>
      </c>
      <c r="Z6" s="65" t="s">
        <v>81</v>
      </c>
      <c r="AA6" s="66" t="s">
        <v>104</v>
      </c>
      <c r="AB6" s="67" t="s">
        <v>101</v>
      </c>
      <c r="AC6" s="67" t="s">
        <v>4</v>
      </c>
    </row>
    <row r="7" spans="1:29" s="92" customFormat="1" ht="47.4" customHeight="1" thickBot="1" x14ac:dyDescent="0.35">
      <c r="A7" s="68"/>
      <c r="B7" s="69" t="s">
        <v>134</v>
      </c>
      <c r="C7" s="70" t="s">
        <v>135</v>
      </c>
      <c r="D7" s="71" t="s">
        <v>133</v>
      </c>
      <c r="E7" s="72" t="s">
        <v>136</v>
      </c>
      <c r="F7" s="73" t="s">
        <v>86</v>
      </c>
      <c r="G7" s="73" t="s">
        <v>119</v>
      </c>
      <c r="H7" s="74" t="s">
        <v>120</v>
      </c>
      <c r="I7" s="75" t="s">
        <v>121</v>
      </c>
      <c r="J7" s="76" t="s">
        <v>86</v>
      </c>
      <c r="K7" s="77" t="s">
        <v>114</v>
      </c>
      <c r="L7" s="78" t="s">
        <v>115</v>
      </c>
      <c r="M7" s="79" t="s">
        <v>107</v>
      </c>
      <c r="N7" s="80" t="s">
        <v>86</v>
      </c>
      <c r="O7" s="80" t="s">
        <v>118</v>
      </c>
      <c r="P7" s="81" t="s">
        <v>110</v>
      </c>
      <c r="Q7" s="82" t="s">
        <v>109</v>
      </c>
      <c r="R7" s="83" t="s">
        <v>86</v>
      </c>
      <c r="S7" s="84" t="s">
        <v>117</v>
      </c>
      <c r="T7" s="85" t="s">
        <v>111</v>
      </c>
      <c r="U7" s="86" t="s">
        <v>108</v>
      </c>
      <c r="V7" s="87" t="s">
        <v>86</v>
      </c>
      <c r="W7" s="88" t="s">
        <v>116</v>
      </c>
      <c r="X7" s="87" t="s">
        <v>112</v>
      </c>
      <c r="Y7" s="87" t="s">
        <v>113</v>
      </c>
      <c r="Z7" s="89" t="s">
        <v>86</v>
      </c>
      <c r="AA7" s="90" t="s">
        <v>102</v>
      </c>
      <c r="AB7" s="89" t="s">
        <v>106</v>
      </c>
      <c r="AC7" s="91" t="s">
        <v>105</v>
      </c>
    </row>
    <row r="8" spans="1:29" s="93" customFormat="1" ht="36.75" customHeight="1" x14ac:dyDescent="0.3">
      <c r="A8" s="96" t="s">
        <v>87</v>
      </c>
      <c r="B8" s="102" t="s">
        <v>17</v>
      </c>
      <c r="C8" s="103" t="s">
        <v>122</v>
      </c>
      <c r="D8" s="104" t="s">
        <v>123</v>
      </c>
      <c r="E8" s="105" t="s">
        <v>124</v>
      </c>
      <c r="F8" s="106" t="s">
        <v>17</v>
      </c>
      <c r="G8" s="103" t="s">
        <v>122</v>
      </c>
      <c r="H8" s="104" t="s">
        <v>123</v>
      </c>
      <c r="I8" s="105" t="s">
        <v>124</v>
      </c>
      <c r="J8" s="106" t="s">
        <v>17</v>
      </c>
      <c r="K8" s="103" t="s">
        <v>125</v>
      </c>
      <c r="L8" s="104" t="s">
        <v>123</v>
      </c>
      <c r="M8" s="105" t="s">
        <v>124</v>
      </c>
      <c r="N8" s="106" t="s">
        <v>17</v>
      </c>
      <c r="O8" s="103" t="s">
        <v>126</v>
      </c>
      <c r="P8" s="104" t="s">
        <v>123</v>
      </c>
      <c r="Q8" s="105" t="s">
        <v>124</v>
      </c>
      <c r="R8" s="106" t="s">
        <v>17</v>
      </c>
      <c r="S8" s="103" t="s">
        <v>127</v>
      </c>
      <c r="T8" s="104" t="s">
        <v>123</v>
      </c>
      <c r="U8" s="105" t="s">
        <v>124</v>
      </c>
      <c r="V8" s="106" t="s">
        <v>17</v>
      </c>
      <c r="W8" s="103" t="s">
        <v>127</v>
      </c>
      <c r="X8" s="104" t="s">
        <v>123</v>
      </c>
      <c r="Y8" s="105" t="s">
        <v>124</v>
      </c>
      <c r="Z8" s="106" t="s">
        <v>17</v>
      </c>
      <c r="AA8" s="103" t="s">
        <v>127</v>
      </c>
      <c r="AB8" s="104" t="s">
        <v>123</v>
      </c>
      <c r="AC8" s="105" t="s">
        <v>124</v>
      </c>
    </row>
    <row r="9" spans="1:29" s="93" customFormat="1" ht="33" customHeight="1" thickBot="1" x14ac:dyDescent="0.35">
      <c r="A9" s="97"/>
      <c r="B9" s="107"/>
      <c r="C9" s="108"/>
      <c r="D9" s="109"/>
      <c r="E9" s="109"/>
      <c r="F9" s="110" t="s">
        <v>18</v>
      </c>
      <c r="G9" s="108" t="s">
        <v>128</v>
      </c>
      <c r="H9" s="109" t="s">
        <v>129</v>
      </c>
      <c r="I9" s="109" t="s">
        <v>132</v>
      </c>
      <c r="J9" s="110" t="s">
        <v>18</v>
      </c>
      <c r="K9" s="108" t="s">
        <v>128</v>
      </c>
      <c r="L9" s="109" t="s">
        <v>129</v>
      </c>
      <c r="M9" s="109" t="s">
        <v>131</v>
      </c>
      <c r="N9" s="110" t="s">
        <v>18</v>
      </c>
      <c r="O9" s="108" t="s">
        <v>128</v>
      </c>
      <c r="P9" s="109" t="s">
        <v>129</v>
      </c>
      <c r="Q9" s="109" t="s">
        <v>131</v>
      </c>
      <c r="R9" s="110" t="s">
        <v>18</v>
      </c>
      <c r="S9" s="108" t="s">
        <v>128</v>
      </c>
      <c r="T9" s="109" t="s">
        <v>129</v>
      </c>
      <c r="U9" s="109" t="s">
        <v>131</v>
      </c>
      <c r="V9" s="110" t="s">
        <v>18</v>
      </c>
      <c r="W9" s="108" t="s">
        <v>128</v>
      </c>
      <c r="X9" s="109" t="s">
        <v>129</v>
      </c>
      <c r="Y9" s="109" t="s">
        <v>131</v>
      </c>
      <c r="Z9" s="110" t="s">
        <v>18</v>
      </c>
      <c r="AA9" s="108" t="s">
        <v>128</v>
      </c>
      <c r="AB9" s="109" t="s">
        <v>129</v>
      </c>
      <c r="AC9" s="109" t="s">
        <v>130</v>
      </c>
    </row>
    <row r="10" spans="1:29" s="93" customFormat="1" ht="15" customHeight="1" x14ac:dyDescent="0.25">
      <c r="A10" s="94"/>
      <c r="B10" s="59"/>
      <c r="C10" s="7"/>
      <c r="D10" s="6"/>
      <c r="E10" s="7"/>
      <c r="F10" s="5"/>
      <c r="G10" s="61"/>
      <c r="H10" s="6"/>
      <c r="I10" s="6"/>
      <c r="J10" s="5"/>
      <c r="K10" s="8"/>
      <c r="L10" s="9"/>
      <c r="M10" s="10"/>
      <c r="N10" s="5"/>
      <c r="O10" s="8"/>
      <c r="P10" s="9"/>
      <c r="Q10" s="10"/>
      <c r="R10" s="5"/>
      <c r="S10" s="8"/>
      <c r="T10" s="9"/>
      <c r="U10" s="10"/>
      <c r="V10" s="5"/>
      <c r="W10" s="8"/>
      <c r="X10" s="9"/>
      <c r="Y10" s="10"/>
      <c r="Z10" s="5"/>
      <c r="AA10" s="8"/>
      <c r="AB10" s="9"/>
      <c r="AC10" s="10"/>
    </row>
    <row r="11" spans="1:29" s="93" customFormat="1" ht="15" customHeight="1" x14ac:dyDescent="0.25">
      <c r="A11" s="94"/>
      <c r="B11" s="60"/>
      <c r="C11" s="13"/>
      <c r="D11" s="12"/>
      <c r="E11" s="13"/>
      <c r="F11" s="11"/>
      <c r="G11" s="62"/>
      <c r="H11" s="12"/>
      <c r="I11" s="12"/>
      <c r="J11" s="11"/>
      <c r="K11" s="14"/>
      <c r="L11" s="15"/>
      <c r="M11" s="16"/>
      <c r="N11" s="11"/>
      <c r="O11" s="14"/>
      <c r="P11" s="15"/>
      <c r="Q11" s="16"/>
      <c r="R11" s="11"/>
      <c r="S11" s="14"/>
      <c r="T11" s="15"/>
      <c r="U11" s="16"/>
      <c r="V11" s="11"/>
      <c r="W11" s="14"/>
      <c r="X11" s="15"/>
      <c r="Y11" s="16"/>
      <c r="Z11" s="11"/>
      <c r="AA11" s="14"/>
      <c r="AB11" s="15"/>
      <c r="AC11" s="16"/>
    </row>
    <row r="12" spans="1:29" s="93" customFormat="1" ht="15" customHeight="1" x14ac:dyDescent="0.25">
      <c r="A12" s="94"/>
      <c r="B12" s="60"/>
      <c r="C12" s="13"/>
      <c r="D12" s="12"/>
      <c r="E12" s="13"/>
      <c r="F12" s="11"/>
      <c r="G12" s="62"/>
      <c r="H12" s="12"/>
      <c r="I12" s="12"/>
      <c r="J12" s="11"/>
      <c r="K12" s="14"/>
      <c r="L12" s="15"/>
      <c r="M12" s="16"/>
      <c r="N12" s="11"/>
      <c r="O12" s="14"/>
      <c r="P12" s="15"/>
      <c r="Q12" s="16"/>
      <c r="R12" s="11"/>
      <c r="S12" s="14"/>
      <c r="T12" s="15"/>
      <c r="U12" s="16"/>
      <c r="V12" s="11"/>
      <c r="W12" s="14"/>
      <c r="X12" s="15"/>
      <c r="Y12" s="16"/>
      <c r="Z12" s="11"/>
      <c r="AA12" s="14"/>
      <c r="AB12" s="15"/>
      <c r="AC12" s="16"/>
    </row>
    <row r="13" spans="1:29" s="93" customFormat="1" ht="15" customHeight="1" x14ac:dyDescent="0.25">
      <c r="A13" s="94"/>
      <c r="B13" s="60"/>
      <c r="C13" s="13"/>
      <c r="D13" s="12"/>
      <c r="E13" s="13"/>
      <c r="F13" s="11"/>
      <c r="G13" s="62"/>
      <c r="H13" s="12"/>
      <c r="I13" s="12"/>
      <c r="J13" s="11"/>
      <c r="K13" s="14"/>
      <c r="L13" s="15"/>
      <c r="M13" s="16"/>
      <c r="N13" s="11"/>
      <c r="O13" s="14"/>
      <c r="P13" s="15"/>
      <c r="Q13" s="16"/>
      <c r="R13" s="11"/>
      <c r="S13" s="14"/>
      <c r="T13" s="15"/>
      <c r="U13" s="16"/>
      <c r="V13" s="11"/>
      <c r="W13" s="14"/>
      <c r="X13" s="15"/>
      <c r="Y13" s="16"/>
      <c r="Z13" s="11"/>
      <c r="AA13" s="14"/>
      <c r="AB13" s="15"/>
      <c r="AC13" s="16"/>
    </row>
    <row r="14" spans="1:29" s="93" customFormat="1" ht="15" customHeight="1" x14ac:dyDescent="0.25">
      <c r="A14" s="94"/>
      <c r="B14" s="60"/>
      <c r="C14" s="13"/>
      <c r="D14" s="12"/>
      <c r="E14" s="13"/>
      <c r="F14" s="11"/>
      <c r="G14" s="62"/>
      <c r="H14" s="12"/>
      <c r="I14" s="12"/>
      <c r="J14" s="11"/>
      <c r="K14" s="14"/>
      <c r="L14" s="15"/>
      <c r="M14" s="16"/>
      <c r="N14" s="11"/>
      <c r="O14" s="14"/>
      <c r="P14" s="15"/>
      <c r="Q14" s="16"/>
      <c r="R14" s="11"/>
      <c r="S14" s="14"/>
      <c r="T14" s="15"/>
      <c r="U14" s="16"/>
      <c r="V14" s="11"/>
      <c r="W14" s="14"/>
      <c r="X14" s="15"/>
      <c r="Y14" s="16"/>
      <c r="Z14" s="11"/>
      <c r="AA14" s="14"/>
      <c r="AB14" s="15"/>
      <c r="AC14" s="16"/>
    </row>
    <row r="15" spans="1:29" s="93" customFormat="1" ht="15" customHeight="1" x14ac:dyDescent="0.25">
      <c r="A15" s="94"/>
      <c r="B15" s="60"/>
      <c r="C15" s="13"/>
      <c r="D15" s="12"/>
      <c r="E15" s="13"/>
      <c r="F15" s="11"/>
      <c r="G15" s="62"/>
      <c r="H15" s="12"/>
      <c r="I15" s="12"/>
      <c r="J15" s="11"/>
      <c r="K15" s="14"/>
      <c r="L15" s="15"/>
      <c r="M15" s="16"/>
      <c r="N15" s="11"/>
      <c r="O15" s="14"/>
      <c r="P15" s="15"/>
      <c r="Q15" s="16"/>
      <c r="R15" s="11"/>
      <c r="S15" s="14"/>
      <c r="T15" s="15"/>
      <c r="U15" s="16"/>
      <c r="V15" s="11"/>
      <c r="W15" s="14"/>
      <c r="X15" s="15"/>
      <c r="Y15" s="16"/>
      <c r="Z15" s="11"/>
      <c r="AA15" s="14"/>
      <c r="AB15" s="15"/>
      <c r="AC15" s="16"/>
    </row>
    <row r="16" spans="1:29" s="93" customFormat="1" ht="15" customHeight="1" x14ac:dyDescent="0.25">
      <c r="A16" s="94"/>
      <c r="B16" s="60"/>
      <c r="C16" s="13"/>
      <c r="D16" s="12"/>
      <c r="E16" s="13"/>
      <c r="F16" s="11"/>
      <c r="G16" s="62"/>
      <c r="H16" s="12"/>
      <c r="I16" s="12"/>
      <c r="J16" s="11"/>
      <c r="K16" s="14"/>
      <c r="L16" s="15"/>
      <c r="M16" s="16"/>
      <c r="N16" s="11"/>
      <c r="O16" s="14"/>
      <c r="P16" s="15"/>
      <c r="Q16" s="16"/>
      <c r="R16" s="11"/>
      <c r="S16" s="14"/>
      <c r="T16" s="15"/>
      <c r="U16" s="16"/>
      <c r="V16" s="11"/>
      <c r="W16" s="14"/>
      <c r="X16" s="15"/>
      <c r="Y16" s="16"/>
      <c r="Z16" s="11"/>
      <c r="AA16" s="14"/>
      <c r="AB16" s="15"/>
      <c r="AC16" s="16"/>
    </row>
    <row r="17" spans="1:29" s="93" customFormat="1" ht="15" customHeight="1" x14ac:dyDescent="0.25">
      <c r="A17" s="94"/>
      <c r="B17" s="60"/>
      <c r="C17" s="13"/>
      <c r="D17" s="12"/>
      <c r="E17" s="13"/>
      <c r="F17" s="11"/>
      <c r="G17" s="62"/>
      <c r="H17" s="12"/>
      <c r="I17" s="12"/>
      <c r="J17" s="11"/>
      <c r="K17" s="14"/>
      <c r="L17" s="15"/>
      <c r="M17" s="16"/>
      <c r="N17" s="11"/>
      <c r="O17" s="14"/>
      <c r="P17" s="15"/>
      <c r="Q17" s="16"/>
      <c r="R17" s="11"/>
      <c r="S17" s="14"/>
      <c r="T17" s="15"/>
      <c r="U17" s="16"/>
      <c r="V17" s="11"/>
      <c r="W17" s="14"/>
      <c r="X17" s="15"/>
      <c r="Y17" s="16"/>
      <c r="Z17" s="11"/>
      <c r="AA17" s="14"/>
      <c r="AB17" s="15"/>
      <c r="AC17" s="16"/>
    </row>
    <row r="18" spans="1:29" s="93" customFormat="1" ht="15" customHeight="1" x14ac:dyDescent="0.25">
      <c r="A18" s="94"/>
      <c r="B18" s="60"/>
      <c r="C18" s="13"/>
      <c r="D18" s="12"/>
      <c r="E18" s="13"/>
      <c r="F18" s="11"/>
      <c r="G18" s="62"/>
      <c r="H18" s="12"/>
      <c r="I18" s="12"/>
      <c r="J18" s="11"/>
      <c r="K18" s="14"/>
      <c r="L18" s="15"/>
      <c r="M18" s="16"/>
      <c r="N18" s="11"/>
      <c r="O18" s="14"/>
      <c r="P18" s="15"/>
      <c r="Q18" s="16"/>
      <c r="R18" s="11"/>
      <c r="S18" s="14"/>
      <c r="T18" s="15"/>
      <c r="U18" s="16"/>
      <c r="V18" s="11"/>
      <c r="W18" s="14"/>
      <c r="X18" s="15"/>
      <c r="Y18" s="16"/>
      <c r="Z18" s="11"/>
      <c r="AA18" s="14"/>
      <c r="AB18" s="15"/>
      <c r="AC18" s="16"/>
    </row>
    <row r="19" spans="1:29" s="93" customFormat="1" ht="15" customHeight="1" x14ac:dyDescent="0.25">
      <c r="A19" s="94"/>
      <c r="B19" s="60"/>
      <c r="C19" s="13"/>
      <c r="D19" s="12"/>
      <c r="E19" s="13"/>
      <c r="F19" s="11"/>
      <c r="G19" s="62"/>
      <c r="H19" s="12"/>
      <c r="I19" s="12"/>
      <c r="J19" s="11"/>
      <c r="K19" s="14"/>
      <c r="L19" s="15"/>
      <c r="M19" s="16"/>
      <c r="N19" s="11"/>
      <c r="O19" s="14"/>
      <c r="P19" s="15"/>
      <c r="Q19" s="16"/>
      <c r="R19" s="11"/>
      <c r="S19" s="14"/>
      <c r="T19" s="15"/>
      <c r="U19" s="16"/>
      <c r="V19" s="11"/>
      <c r="W19" s="14"/>
      <c r="X19" s="15"/>
      <c r="Y19" s="16"/>
      <c r="Z19" s="11"/>
      <c r="AA19" s="14"/>
      <c r="AB19" s="15"/>
      <c r="AC19" s="16"/>
    </row>
    <row r="20" spans="1:29" s="93" customFormat="1" ht="15" customHeight="1" x14ac:dyDescent="0.25">
      <c r="A20" s="94"/>
      <c r="B20" s="60"/>
      <c r="C20" s="13"/>
      <c r="D20" s="12"/>
      <c r="E20" s="13"/>
      <c r="F20" s="11"/>
      <c r="G20" s="62"/>
      <c r="H20" s="12"/>
      <c r="I20" s="12"/>
      <c r="J20" s="11"/>
      <c r="K20" s="14"/>
      <c r="L20" s="15"/>
      <c r="M20" s="16"/>
      <c r="N20" s="11"/>
      <c r="O20" s="14"/>
      <c r="P20" s="15"/>
      <c r="Q20" s="16"/>
      <c r="R20" s="11"/>
      <c r="S20" s="14"/>
      <c r="T20" s="15"/>
      <c r="U20" s="16"/>
      <c r="V20" s="11"/>
      <c r="W20" s="14"/>
      <c r="X20" s="15"/>
      <c r="Y20" s="16"/>
      <c r="Z20" s="11"/>
      <c r="AA20" s="14"/>
      <c r="AB20" s="15"/>
      <c r="AC20" s="16"/>
    </row>
    <row r="21" spans="1:29" s="93" customFormat="1" ht="15" customHeight="1" x14ac:dyDescent="0.25">
      <c r="A21" s="94"/>
      <c r="B21" s="60"/>
      <c r="C21" s="13"/>
      <c r="D21" s="12"/>
      <c r="E21" s="13"/>
      <c r="F21" s="11"/>
      <c r="G21" s="62"/>
      <c r="H21" s="12"/>
      <c r="I21" s="12"/>
      <c r="J21" s="11"/>
      <c r="K21" s="14"/>
      <c r="L21" s="15"/>
      <c r="M21" s="16"/>
      <c r="N21" s="11"/>
      <c r="O21" s="14"/>
      <c r="P21" s="15"/>
      <c r="Q21" s="16"/>
      <c r="R21" s="11"/>
      <c r="S21" s="14"/>
      <c r="T21" s="15"/>
      <c r="U21" s="16"/>
      <c r="V21" s="11"/>
      <c r="W21" s="14"/>
      <c r="X21" s="15"/>
      <c r="Y21" s="16"/>
      <c r="Z21" s="11"/>
      <c r="AA21" s="14"/>
      <c r="AB21" s="15"/>
      <c r="AC21" s="16"/>
    </row>
    <row r="22" spans="1:29" s="93" customFormat="1" ht="15" customHeight="1" x14ac:dyDescent="0.25">
      <c r="A22" s="94"/>
      <c r="B22" s="60"/>
      <c r="C22" s="13"/>
      <c r="D22" s="12"/>
      <c r="E22" s="13"/>
      <c r="F22" s="11"/>
      <c r="G22" s="62"/>
      <c r="H22" s="12"/>
      <c r="I22" s="12"/>
      <c r="J22" s="11"/>
      <c r="K22" s="14"/>
      <c r="L22" s="15"/>
      <c r="M22" s="16"/>
      <c r="N22" s="11"/>
      <c r="O22" s="14"/>
      <c r="P22" s="15"/>
      <c r="Q22" s="16"/>
      <c r="R22" s="11"/>
      <c r="S22" s="14"/>
      <c r="T22" s="15"/>
      <c r="U22" s="16"/>
      <c r="V22" s="11"/>
      <c r="W22" s="14"/>
      <c r="X22" s="15"/>
      <c r="Y22" s="16"/>
      <c r="Z22" s="11"/>
      <c r="AA22" s="14"/>
      <c r="AB22" s="15"/>
      <c r="AC22" s="16"/>
    </row>
    <row r="23" spans="1:29" s="93" customFormat="1" ht="15" customHeight="1" x14ac:dyDescent="0.25">
      <c r="A23" s="94"/>
      <c r="B23" s="60"/>
      <c r="C23" s="13"/>
      <c r="D23" s="12"/>
      <c r="E23" s="13"/>
      <c r="F23" s="11"/>
      <c r="G23" s="62"/>
      <c r="H23" s="12"/>
      <c r="I23" s="12"/>
      <c r="J23" s="11"/>
      <c r="K23" s="14"/>
      <c r="L23" s="15"/>
      <c r="M23" s="16"/>
      <c r="N23" s="11"/>
      <c r="O23" s="14"/>
      <c r="P23" s="15"/>
      <c r="Q23" s="16"/>
      <c r="R23" s="11"/>
      <c r="S23" s="14"/>
      <c r="T23" s="15"/>
      <c r="U23" s="16"/>
      <c r="V23" s="11"/>
      <c r="W23" s="14"/>
      <c r="X23" s="15"/>
      <c r="Y23" s="16"/>
      <c r="Z23" s="11"/>
      <c r="AA23" s="14"/>
      <c r="AB23" s="15"/>
      <c r="AC23" s="16"/>
    </row>
    <row r="24" spans="1:29" s="93" customFormat="1" ht="15" customHeight="1" x14ac:dyDescent="0.25">
      <c r="A24" s="94"/>
      <c r="B24" s="60"/>
      <c r="C24" s="13"/>
      <c r="D24" s="12"/>
      <c r="E24" s="13"/>
      <c r="F24" s="11"/>
      <c r="G24" s="62"/>
      <c r="H24" s="12"/>
      <c r="I24" s="12"/>
      <c r="J24" s="11"/>
      <c r="K24" s="14"/>
      <c r="L24" s="15"/>
      <c r="M24" s="16"/>
      <c r="N24" s="11"/>
      <c r="O24" s="14"/>
      <c r="P24" s="15"/>
      <c r="Q24" s="16"/>
      <c r="R24" s="11"/>
      <c r="S24" s="14"/>
      <c r="T24" s="15"/>
      <c r="U24" s="16"/>
      <c r="V24" s="11"/>
      <c r="W24" s="14"/>
      <c r="X24" s="15"/>
      <c r="Y24" s="16"/>
      <c r="Z24" s="11"/>
      <c r="AA24" s="14"/>
      <c r="AB24" s="15"/>
      <c r="AC24" s="16"/>
    </row>
    <row r="25" spans="1:29" s="93" customFormat="1" ht="15" customHeight="1" x14ac:dyDescent="0.25">
      <c r="A25" s="94"/>
      <c r="B25" s="60"/>
      <c r="C25" s="13"/>
      <c r="D25" s="12"/>
      <c r="E25" s="13"/>
      <c r="F25" s="11"/>
      <c r="G25" s="62"/>
      <c r="H25" s="12"/>
      <c r="I25" s="12"/>
      <c r="J25" s="11"/>
      <c r="K25" s="14"/>
      <c r="L25" s="15"/>
      <c r="M25" s="16"/>
      <c r="N25" s="11"/>
      <c r="O25" s="14"/>
      <c r="P25" s="15"/>
      <c r="Q25" s="16"/>
      <c r="R25" s="11"/>
      <c r="S25" s="14"/>
      <c r="T25" s="15"/>
      <c r="U25" s="16"/>
      <c r="V25" s="11"/>
      <c r="W25" s="14"/>
      <c r="X25" s="15"/>
      <c r="Y25" s="16"/>
      <c r="Z25" s="11"/>
      <c r="AA25" s="14"/>
      <c r="AB25" s="15"/>
      <c r="AC25" s="16"/>
    </row>
    <row r="26" spans="1:29" s="93" customFormat="1" ht="15" customHeight="1" x14ac:dyDescent="0.25">
      <c r="A26" s="94"/>
      <c r="B26" s="60"/>
      <c r="C26" s="13"/>
      <c r="D26" s="12"/>
      <c r="E26" s="13"/>
      <c r="F26" s="11"/>
      <c r="G26" s="62"/>
      <c r="H26" s="12"/>
      <c r="I26" s="12"/>
      <c r="J26" s="11"/>
      <c r="K26" s="14"/>
      <c r="L26" s="15"/>
      <c r="M26" s="16"/>
      <c r="N26" s="11"/>
      <c r="O26" s="14"/>
      <c r="P26" s="15"/>
      <c r="Q26" s="16"/>
      <c r="R26" s="11"/>
      <c r="S26" s="14"/>
      <c r="T26" s="15"/>
      <c r="U26" s="16"/>
      <c r="V26" s="11"/>
      <c r="W26" s="14"/>
      <c r="X26" s="15"/>
      <c r="Y26" s="16"/>
      <c r="Z26" s="11"/>
      <c r="AA26" s="14"/>
      <c r="AB26" s="15"/>
      <c r="AC26" s="16"/>
    </row>
    <row r="27" spans="1:29" s="93" customFormat="1" ht="15" customHeight="1" x14ac:dyDescent="0.25">
      <c r="A27" s="94"/>
      <c r="B27" s="60"/>
      <c r="C27" s="13"/>
      <c r="D27" s="12"/>
      <c r="E27" s="13"/>
      <c r="F27" s="11"/>
      <c r="G27" s="62"/>
      <c r="H27" s="12"/>
      <c r="I27" s="12"/>
      <c r="J27" s="11"/>
      <c r="K27" s="14"/>
      <c r="L27" s="15"/>
      <c r="M27" s="16"/>
      <c r="N27" s="11"/>
      <c r="O27" s="14"/>
      <c r="P27" s="15"/>
      <c r="Q27" s="16"/>
      <c r="R27" s="11"/>
      <c r="S27" s="14"/>
      <c r="T27" s="15"/>
      <c r="U27" s="16"/>
      <c r="V27" s="11"/>
      <c r="W27" s="14"/>
      <c r="X27" s="15"/>
      <c r="Y27" s="16"/>
      <c r="Z27" s="11"/>
      <c r="AA27" s="14"/>
      <c r="AB27" s="15"/>
      <c r="AC27" s="16"/>
    </row>
    <row r="28" spans="1:29" s="93" customFormat="1" ht="15" customHeight="1" x14ac:dyDescent="0.25">
      <c r="A28" s="94"/>
      <c r="B28" s="60"/>
      <c r="C28" s="13"/>
      <c r="D28" s="12"/>
      <c r="E28" s="13"/>
      <c r="F28" s="11"/>
      <c r="G28" s="62"/>
      <c r="H28" s="12"/>
      <c r="I28" s="12"/>
      <c r="J28" s="11"/>
      <c r="K28" s="14"/>
      <c r="L28" s="15"/>
      <c r="M28" s="16"/>
      <c r="N28" s="11"/>
      <c r="O28" s="14"/>
      <c r="P28" s="15"/>
      <c r="Q28" s="16"/>
      <c r="R28" s="11"/>
      <c r="S28" s="14"/>
      <c r="T28" s="15"/>
      <c r="U28" s="16"/>
      <c r="V28" s="11"/>
      <c r="W28" s="14"/>
      <c r="X28" s="15"/>
      <c r="Y28" s="16"/>
      <c r="Z28" s="11"/>
      <c r="AA28" s="14"/>
      <c r="AB28" s="15"/>
      <c r="AC28" s="16"/>
    </row>
    <row r="29" spans="1:29" s="93" customFormat="1" ht="15" customHeight="1" x14ac:dyDescent="0.25">
      <c r="A29" s="94"/>
      <c r="B29" s="60"/>
      <c r="C29" s="13"/>
      <c r="D29" s="12"/>
      <c r="E29" s="13"/>
      <c r="F29" s="11"/>
      <c r="G29" s="62"/>
      <c r="H29" s="12"/>
      <c r="I29" s="12"/>
      <c r="J29" s="11"/>
      <c r="K29" s="14"/>
      <c r="L29" s="15"/>
      <c r="M29" s="16"/>
      <c r="N29" s="11"/>
      <c r="O29" s="14"/>
      <c r="P29" s="15"/>
      <c r="Q29" s="16"/>
      <c r="R29" s="11"/>
      <c r="S29" s="14"/>
      <c r="T29" s="15"/>
      <c r="U29" s="16"/>
      <c r="V29" s="11"/>
      <c r="W29" s="14"/>
      <c r="X29" s="15"/>
      <c r="Y29" s="16"/>
      <c r="Z29" s="11"/>
      <c r="AA29" s="14"/>
      <c r="AB29" s="15"/>
      <c r="AC29" s="16"/>
    </row>
    <row r="30" spans="1:29" s="93" customFormat="1" ht="15" customHeight="1" x14ac:dyDescent="0.25">
      <c r="A30" s="94"/>
      <c r="B30" s="60"/>
      <c r="C30" s="13"/>
      <c r="D30" s="12"/>
      <c r="E30" s="13"/>
      <c r="F30" s="11"/>
      <c r="G30" s="62"/>
      <c r="H30" s="12"/>
      <c r="I30" s="12"/>
      <c r="J30" s="11"/>
      <c r="K30" s="14"/>
      <c r="L30" s="15"/>
      <c r="M30" s="16"/>
      <c r="N30" s="11"/>
      <c r="O30" s="14"/>
      <c r="P30" s="15"/>
      <c r="Q30" s="16"/>
      <c r="R30" s="11"/>
      <c r="S30" s="14"/>
      <c r="T30" s="15"/>
      <c r="U30" s="16"/>
      <c r="V30" s="11"/>
      <c r="W30" s="14"/>
      <c r="X30" s="15"/>
      <c r="Y30" s="16"/>
      <c r="Z30" s="11"/>
      <c r="AA30" s="14"/>
      <c r="AB30" s="15"/>
      <c r="AC30" s="16"/>
    </row>
    <row r="31" spans="1:29" s="93" customFormat="1" ht="13.5" customHeight="1" x14ac:dyDescent="0.25">
      <c r="A31" s="94"/>
      <c r="B31" s="60"/>
      <c r="C31" s="13"/>
      <c r="D31" s="12"/>
      <c r="E31" s="13"/>
      <c r="F31" s="11"/>
      <c r="G31" s="62"/>
      <c r="H31" s="12"/>
      <c r="I31" s="12"/>
      <c r="J31" s="11"/>
      <c r="K31" s="14"/>
      <c r="L31" s="15"/>
      <c r="M31" s="16"/>
      <c r="N31" s="11"/>
      <c r="O31" s="14"/>
      <c r="P31" s="15"/>
      <c r="Q31" s="16"/>
      <c r="R31" s="11"/>
      <c r="S31" s="14"/>
      <c r="T31" s="15"/>
      <c r="U31" s="16"/>
      <c r="V31" s="11"/>
      <c r="W31" s="14"/>
      <c r="X31" s="15"/>
      <c r="Y31" s="16"/>
      <c r="Z31" s="11"/>
      <c r="AA31" s="14"/>
      <c r="AB31" s="15"/>
      <c r="AC31" s="16"/>
    </row>
    <row r="32" spans="1:29" s="93" customFormat="1" ht="15" customHeight="1" x14ac:dyDescent="0.25">
      <c r="A32" s="94"/>
      <c r="B32" s="60"/>
      <c r="C32" s="13"/>
      <c r="D32" s="12"/>
      <c r="E32" s="13"/>
      <c r="F32" s="11"/>
      <c r="G32" s="62"/>
      <c r="H32" s="12"/>
      <c r="I32" s="12"/>
      <c r="J32" s="11"/>
      <c r="K32" s="14"/>
      <c r="L32" s="15"/>
      <c r="M32" s="16"/>
      <c r="N32" s="11"/>
      <c r="O32" s="14"/>
      <c r="P32" s="15"/>
      <c r="Q32" s="16"/>
      <c r="R32" s="11"/>
      <c r="S32" s="14"/>
      <c r="T32" s="15"/>
      <c r="U32" s="16"/>
      <c r="V32" s="11"/>
      <c r="W32" s="14"/>
      <c r="X32" s="15"/>
      <c r="Y32" s="16"/>
      <c r="Z32" s="11"/>
      <c r="AA32" s="14"/>
      <c r="AB32" s="15"/>
      <c r="AC32" s="16"/>
    </row>
    <row r="33" spans="1:29" s="93" customFormat="1" ht="15" customHeight="1" x14ac:dyDescent="0.25">
      <c r="A33" s="94"/>
      <c r="B33" s="60"/>
      <c r="C33" s="13"/>
      <c r="D33" s="12"/>
      <c r="E33" s="13"/>
      <c r="F33" s="11"/>
      <c r="G33" s="62"/>
      <c r="H33" s="12"/>
      <c r="I33" s="12"/>
      <c r="J33" s="11"/>
      <c r="K33" s="14"/>
      <c r="L33" s="15"/>
      <c r="M33" s="16"/>
      <c r="N33" s="11"/>
      <c r="O33" s="14"/>
      <c r="P33" s="15"/>
      <c r="Q33" s="16"/>
      <c r="R33" s="11"/>
      <c r="S33" s="14"/>
      <c r="T33" s="15"/>
      <c r="U33" s="16"/>
      <c r="V33" s="11"/>
      <c r="W33" s="14"/>
      <c r="X33" s="15"/>
      <c r="Y33" s="16"/>
      <c r="Z33" s="11"/>
      <c r="AA33" s="14"/>
      <c r="AB33" s="15"/>
      <c r="AC33" s="16"/>
    </row>
    <row r="34" spans="1:29" s="93" customFormat="1" ht="15" customHeight="1" x14ac:dyDescent="0.25">
      <c r="A34" s="94"/>
      <c r="B34" s="60"/>
      <c r="C34" s="13"/>
      <c r="D34" s="12"/>
      <c r="E34" s="13"/>
      <c r="F34" s="11"/>
      <c r="G34" s="62"/>
      <c r="H34" s="12"/>
      <c r="I34" s="12"/>
      <c r="J34" s="11"/>
      <c r="K34" s="14"/>
      <c r="L34" s="15"/>
      <c r="M34" s="16"/>
      <c r="N34" s="11"/>
      <c r="O34" s="14"/>
      <c r="P34" s="15"/>
      <c r="Q34" s="16"/>
      <c r="R34" s="11"/>
      <c r="S34" s="14"/>
      <c r="T34" s="15"/>
      <c r="U34" s="16"/>
      <c r="V34" s="11"/>
      <c r="W34" s="14"/>
      <c r="X34" s="15"/>
      <c r="Y34" s="16"/>
      <c r="Z34" s="11"/>
      <c r="AA34" s="14"/>
      <c r="AB34" s="15"/>
      <c r="AC34" s="16"/>
    </row>
    <row r="35" spans="1:29" s="93" customFormat="1" ht="15" customHeight="1" x14ac:dyDescent="0.25">
      <c r="A35" s="94"/>
      <c r="B35" s="60"/>
      <c r="C35" s="13"/>
      <c r="D35" s="12"/>
      <c r="E35" s="13"/>
      <c r="F35" s="11"/>
      <c r="G35" s="62"/>
      <c r="H35" s="12"/>
      <c r="I35" s="12"/>
      <c r="J35" s="11"/>
      <c r="K35" s="14"/>
      <c r="L35" s="15"/>
      <c r="M35" s="16"/>
      <c r="N35" s="11"/>
      <c r="O35" s="14"/>
      <c r="P35" s="15"/>
      <c r="Q35" s="16"/>
      <c r="R35" s="11"/>
      <c r="S35" s="14"/>
      <c r="T35" s="15"/>
      <c r="U35" s="16"/>
      <c r="V35" s="11"/>
      <c r="W35" s="14"/>
      <c r="X35" s="15"/>
      <c r="Y35" s="16"/>
      <c r="Z35" s="11"/>
      <c r="AA35" s="14"/>
      <c r="AB35" s="15"/>
      <c r="AC35" s="16"/>
    </row>
    <row r="36" spans="1:29" s="93" customFormat="1" ht="15" customHeight="1" x14ac:dyDescent="0.25">
      <c r="A36" s="94"/>
      <c r="B36" s="60"/>
      <c r="C36" s="13"/>
      <c r="D36" s="12"/>
      <c r="E36" s="13"/>
      <c r="F36" s="11"/>
      <c r="G36" s="62"/>
      <c r="H36" s="12"/>
      <c r="I36" s="12"/>
      <c r="J36" s="11"/>
      <c r="K36" s="14"/>
      <c r="L36" s="15"/>
      <c r="M36" s="16"/>
      <c r="N36" s="11"/>
      <c r="O36" s="14"/>
      <c r="P36" s="15"/>
      <c r="Q36" s="16"/>
      <c r="R36" s="11"/>
      <c r="S36" s="14"/>
      <c r="T36" s="15"/>
      <c r="U36" s="16"/>
      <c r="V36" s="11"/>
      <c r="W36" s="14"/>
      <c r="X36" s="15"/>
      <c r="Y36" s="16"/>
      <c r="Z36" s="11"/>
      <c r="AA36" s="14"/>
      <c r="AB36" s="15"/>
      <c r="AC36" s="16"/>
    </row>
    <row r="37" spans="1:29" s="93" customFormat="1" ht="15" customHeight="1" x14ac:dyDescent="0.25">
      <c r="A37" s="94"/>
      <c r="B37" s="60"/>
      <c r="C37" s="13"/>
      <c r="D37" s="12"/>
      <c r="E37" s="13"/>
      <c r="F37" s="11"/>
      <c r="G37" s="62"/>
      <c r="H37" s="12"/>
      <c r="I37" s="12"/>
      <c r="J37" s="11"/>
      <c r="K37" s="14"/>
      <c r="L37" s="15"/>
      <c r="M37" s="16"/>
      <c r="N37" s="11"/>
      <c r="O37" s="14"/>
      <c r="P37" s="15"/>
      <c r="Q37" s="16"/>
      <c r="R37" s="11"/>
      <c r="S37" s="14"/>
      <c r="T37" s="15"/>
      <c r="U37" s="16"/>
      <c r="V37" s="11"/>
      <c r="W37" s="14"/>
      <c r="X37" s="15"/>
      <c r="Y37" s="16"/>
      <c r="Z37" s="11"/>
      <c r="AA37" s="14"/>
      <c r="AB37" s="15"/>
      <c r="AC37" s="16"/>
    </row>
    <row r="38" spans="1:29" s="93" customFormat="1" ht="15" customHeight="1" x14ac:dyDescent="0.25">
      <c r="A38" s="94"/>
      <c r="B38" s="60"/>
      <c r="C38" s="13"/>
      <c r="D38" s="12"/>
      <c r="E38" s="13"/>
      <c r="F38" s="11"/>
      <c r="G38" s="62"/>
      <c r="H38" s="12"/>
      <c r="I38" s="12"/>
      <c r="J38" s="11"/>
      <c r="K38" s="14"/>
      <c r="L38" s="15"/>
      <c r="M38" s="16"/>
      <c r="N38" s="11"/>
      <c r="O38" s="14"/>
      <c r="P38" s="15"/>
      <c r="Q38" s="16"/>
      <c r="R38" s="11"/>
      <c r="S38" s="14"/>
      <c r="T38" s="15"/>
      <c r="U38" s="16"/>
      <c r="V38" s="11"/>
      <c r="W38" s="14"/>
      <c r="X38" s="15"/>
      <c r="Y38" s="16"/>
      <c r="Z38" s="11"/>
      <c r="AA38" s="14"/>
      <c r="AB38" s="15"/>
      <c r="AC38" s="16"/>
    </row>
    <row r="39" spans="1:29" s="93" customFormat="1" ht="15" customHeight="1" x14ac:dyDescent="0.25">
      <c r="A39" s="94"/>
      <c r="B39" s="60"/>
      <c r="C39" s="13"/>
      <c r="D39" s="12"/>
      <c r="E39" s="13"/>
      <c r="F39" s="11"/>
      <c r="G39" s="62"/>
      <c r="H39" s="12"/>
      <c r="I39" s="12"/>
      <c r="J39" s="11"/>
      <c r="K39" s="14"/>
      <c r="L39" s="15"/>
      <c r="M39" s="16"/>
      <c r="N39" s="11"/>
      <c r="O39" s="14"/>
      <c r="P39" s="15"/>
      <c r="Q39" s="16"/>
      <c r="R39" s="11"/>
      <c r="S39" s="14"/>
      <c r="T39" s="15"/>
      <c r="U39" s="16"/>
      <c r="V39" s="11"/>
      <c r="W39" s="14"/>
      <c r="X39" s="15"/>
      <c r="Y39" s="16"/>
      <c r="Z39" s="11"/>
      <c r="AA39" s="14"/>
      <c r="AB39" s="15"/>
      <c r="AC39" s="16"/>
    </row>
    <row r="40" spans="1:29" s="93" customFormat="1" ht="15" customHeight="1" x14ac:dyDescent="0.25">
      <c r="A40" s="94"/>
      <c r="B40" s="60"/>
      <c r="C40" s="13"/>
      <c r="D40" s="12"/>
      <c r="E40" s="13"/>
      <c r="F40" s="11"/>
      <c r="G40" s="62"/>
      <c r="H40" s="12"/>
      <c r="I40" s="12"/>
      <c r="J40" s="11"/>
      <c r="K40" s="14"/>
      <c r="L40" s="15"/>
      <c r="M40" s="16"/>
      <c r="N40" s="11"/>
      <c r="O40" s="14"/>
      <c r="P40" s="15"/>
      <c r="Q40" s="16"/>
      <c r="R40" s="11"/>
      <c r="S40" s="14"/>
      <c r="T40" s="15"/>
      <c r="U40" s="16"/>
      <c r="V40" s="11"/>
      <c r="W40" s="14"/>
      <c r="X40" s="15"/>
      <c r="Y40" s="16"/>
      <c r="Z40" s="11"/>
      <c r="AA40" s="14"/>
      <c r="AB40" s="15"/>
      <c r="AC40" s="16"/>
    </row>
    <row r="41" spans="1:29" s="93" customFormat="1" ht="15" customHeight="1" x14ac:dyDescent="0.25">
      <c r="A41" s="94"/>
      <c r="B41" s="60"/>
      <c r="C41" s="13"/>
      <c r="D41" s="12"/>
      <c r="E41" s="13"/>
      <c r="F41" s="11"/>
      <c r="G41" s="62"/>
      <c r="H41" s="12"/>
      <c r="I41" s="12"/>
      <c r="J41" s="11"/>
      <c r="K41" s="14"/>
      <c r="L41" s="15"/>
      <c r="M41" s="16"/>
      <c r="N41" s="11"/>
      <c r="O41" s="14"/>
      <c r="P41" s="15"/>
      <c r="Q41" s="16"/>
      <c r="R41" s="11"/>
      <c r="S41" s="14"/>
      <c r="T41" s="15"/>
      <c r="U41" s="16"/>
      <c r="V41" s="11"/>
      <c r="W41" s="14"/>
      <c r="X41" s="15"/>
      <c r="Y41" s="16"/>
      <c r="Z41" s="11"/>
      <c r="AA41" s="14"/>
      <c r="AB41" s="15"/>
      <c r="AC41" s="16"/>
    </row>
    <row r="42" spans="1:29" s="93" customFormat="1" ht="15" customHeight="1" x14ac:dyDescent="0.25">
      <c r="A42" s="94"/>
      <c r="B42" s="60"/>
      <c r="C42" s="13"/>
      <c r="D42" s="12"/>
      <c r="E42" s="13"/>
      <c r="F42" s="11"/>
      <c r="G42" s="62"/>
      <c r="H42" s="12"/>
      <c r="I42" s="12"/>
      <c r="J42" s="11"/>
      <c r="K42" s="14"/>
      <c r="L42" s="15"/>
      <c r="M42" s="16"/>
      <c r="N42" s="11"/>
      <c r="O42" s="14"/>
      <c r="P42" s="15"/>
      <c r="Q42" s="16"/>
      <c r="R42" s="11"/>
      <c r="S42" s="14"/>
      <c r="T42" s="15"/>
      <c r="U42" s="16"/>
      <c r="V42" s="11"/>
      <c r="W42" s="14"/>
      <c r="X42" s="15"/>
      <c r="Y42" s="16"/>
      <c r="Z42" s="11"/>
      <c r="AA42" s="14"/>
      <c r="AB42" s="15"/>
      <c r="AC42" s="16"/>
    </row>
    <row r="43" spans="1:29" s="93" customFormat="1" ht="15" customHeight="1" x14ac:dyDescent="0.25">
      <c r="A43" s="94"/>
      <c r="B43" s="60"/>
      <c r="C43" s="13"/>
      <c r="D43" s="12"/>
      <c r="E43" s="13"/>
      <c r="F43" s="11"/>
      <c r="G43" s="62"/>
      <c r="H43" s="12"/>
      <c r="I43" s="12"/>
      <c r="J43" s="11"/>
      <c r="K43" s="14"/>
      <c r="L43" s="15"/>
      <c r="M43" s="16"/>
      <c r="N43" s="11"/>
      <c r="O43" s="14"/>
      <c r="P43" s="15"/>
      <c r="Q43" s="16"/>
      <c r="R43" s="11"/>
      <c r="S43" s="14"/>
      <c r="T43" s="15"/>
      <c r="U43" s="16"/>
      <c r="V43" s="11"/>
      <c r="W43" s="14"/>
      <c r="X43" s="15"/>
      <c r="Y43" s="16"/>
      <c r="Z43" s="11"/>
      <c r="AA43" s="14"/>
      <c r="AB43" s="15"/>
      <c r="AC43" s="16"/>
    </row>
    <row r="44" spans="1:29" s="93" customFormat="1" ht="15" customHeight="1" x14ac:dyDescent="0.25">
      <c r="A44" s="94"/>
      <c r="B44" s="60"/>
      <c r="C44" s="13"/>
      <c r="D44" s="12"/>
      <c r="E44" s="13"/>
      <c r="F44" s="11"/>
      <c r="G44" s="62"/>
      <c r="H44" s="12"/>
      <c r="I44" s="12"/>
      <c r="J44" s="11"/>
      <c r="K44" s="14"/>
      <c r="L44" s="15"/>
      <c r="M44" s="16"/>
      <c r="N44" s="11"/>
      <c r="O44" s="14"/>
      <c r="P44" s="15"/>
      <c r="Q44" s="16"/>
      <c r="R44" s="11"/>
      <c r="S44" s="14"/>
      <c r="T44" s="15"/>
      <c r="U44" s="16"/>
      <c r="V44" s="11"/>
      <c r="W44" s="14"/>
      <c r="X44" s="15"/>
      <c r="Y44" s="16"/>
      <c r="Z44" s="11"/>
      <c r="AA44" s="14"/>
      <c r="AB44" s="15"/>
      <c r="AC44" s="16"/>
    </row>
    <row r="45" spans="1:29" s="93" customFormat="1" ht="15" customHeight="1" x14ac:dyDescent="0.25">
      <c r="A45" s="94"/>
      <c r="B45" s="60"/>
      <c r="C45" s="13"/>
      <c r="D45" s="12"/>
      <c r="E45" s="13"/>
      <c r="F45" s="11"/>
      <c r="G45" s="62"/>
      <c r="H45" s="12"/>
      <c r="I45" s="12"/>
      <c r="J45" s="11"/>
      <c r="K45" s="14"/>
      <c r="L45" s="15"/>
      <c r="M45" s="16"/>
      <c r="N45" s="11"/>
      <c r="O45" s="14"/>
      <c r="P45" s="15"/>
      <c r="Q45" s="16"/>
      <c r="R45" s="11"/>
      <c r="S45" s="14"/>
      <c r="T45" s="15"/>
      <c r="U45" s="16"/>
      <c r="V45" s="11"/>
      <c r="W45" s="14"/>
      <c r="X45" s="15"/>
      <c r="Y45" s="16"/>
      <c r="Z45" s="11"/>
      <c r="AA45" s="14"/>
      <c r="AB45" s="15"/>
      <c r="AC45" s="16"/>
    </row>
    <row r="46" spans="1:29" s="93" customFormat="1" ht="15" customHeight="1" x14ac:dyDescent="0.25">
      <c r="A46" s="94"/>
      <c r="B46" s="60"/>
      <c r="C46" s="13"/>
      <c r="D46" s="12"/>
      <c r="E46" s="13"/>
      <c r="F46" s="11"/>
      <c r="G46" s="62"/>
      <c r="H46" s="12"/>
      <c r="I46" s="12"/>
      <c r="J46" s="11"/>
      <c r="K46" s="14"/>
      <c r="L46" s="15"/>
      <c r="M46" s="16"/>
      <c r="N46" s="11"/>
      <c r="O46" s="14"/>
      <c r="P46" s="15"/>
      <c r="Q46" s="16"/>
      <c r="R46" s="11"/>
      <c r="S46" s="14"/>
      <c r="T46" s="15"/>
      <c r="U46" s="16"/>
      <c r="V46" s="11"/>
      <c r="W46" s="14"/>
      <c r="X46" s="15"/>
      <c r="Y46" s="16"/>
      <c r="Z46" s="11"/>
      <c r="AA46" s="14"/>
      <c r="AB46" s="15"/>
      <c r="AC46" s="16"/>
    </row>
    <row r="47" spans="1:29" s="93" customFormat="1" ht="15" customHeight="1" x14ac:dyDescent="0.25">
      <c r="A47" s="94"/>
      <c r="B47" s="60"/>
      <c r="C47" s="13"/>
      <c r="D47" s="12"/>
      <c r="E47" s="13"/>
      <c r="F47" s="11"/>
      <c r="G47" s="62"/>
      <c r="H47" s="12"/>
      <c r="I47" s="12"/>
      <c r="J47" s="11"/>
      <c r="K47" s="14"/>
      <c r="L47" s="15"/>
      <c r="M47" s="16"/>
      <c r="N47" s="11"/>
      <c r="O47" s="14"/>
      <c r="P47" s="15"/>
      <c r="Q47" s="16"/>
      <c r="R47" s="11"/>
      <c r="S47" s="14"/>
      <c r="T47" s="15"/>
      <c r="U47" s="16"/>
      <c r="V47" s="11"/>
      <c r="W47" s="14"/>
      <c r="X47" s="15"/>
      <c r="Y47" s="16"/>
      <c r="Z47" s="11"/>
      <c r="AA47" s="14"/>
      <c r="AB47" s="15"/>
      <c r="AC47" s="16"/>
    </row>
    <row r="48" spans="1:29" s="93" customFormat="1" ht="15" customHeight="1" x14ac:dyDescent="0.25">
      <c r="A48" s="94"/>
      <c r="B48" s="60"/>
      <c r="C48" s="13"/>
      <c r="D48" s="12"/>
      <c r="E48" s="13"/>
      <c r="F48" s="11"/>
      <c r="G48" s="62"/>
      <c r="H48" s="12"/>
      <c r="I48" s="12"/>
      <c r="J48" s="11"/>
      <c r="K48" s="14"/>
      <c r="L48" s="15"/>
      <c r="M48" s="16"/>
      <c r="N48" s="11"/>
      <c r="O48" s="14"/>
      <c r="P48" s="15"/>
      <c r="Q48" s="16"/>
      <c r="R48" s="11"/>
      <c r="S48" s="14"/>
      <c r="T48" s="15"/>
      <c r="U48" s="16"/>
      <c r="V48" s="11"/>
      <c r="W48" s="14"/>
      <c r="X48" s="15"/>
      <c r="Y48" s="16"/>
      <c r="Z48" s="11"/>
      <c r="AA48" s="14"/>
      <c r="AB48" s="15"/>
      <c r="AC48" s="16"/>
    </row>
    <row r="49" spans="1:29" s="93" customFormat="1" ht="13.5" customHeight="1" x14ac:dyDescent="0.25">
      <c r="A49" s="94"/>
      <c r="B49" s="60"/>
      <c r="C49" s="13"/>
      <c r="D49" s="12"/>
      <c r="E49" s="13"/>
      <c r="F49" s="11"/>
      <c r="G49" s="62"/>
      <c r="H49" s="12"/>
      <c r="I49" s="12"/>
      <c r="J49" s="11"/>
      <c r="K49" s="14"/>
      <c r="L49" s="15"/>
      <c r="M49" s="16"/>
      <c r="N49" s="11"/>
      <c r="O49" s="14"/>
      <c r="P49" s="15"/>
      <c r="Q49" s="16"/>
      <c r="R49" s="11"/>
      <c r="S49" s="14"/>
      <c r="T49" s="15"/>
      <c r="U49" s="16"/>
      <c r="V49" s="11"/>
      <c r="W49" s="14"/>
      <c r="X49" s="15"/>
      <c r="Y49" s="16"/>
      <c r="Z49" s="11"/>
      <c r="AA49" s="14"/>
      <c r="AB49" s="15"/>
      <c r="AC49" s="16"/>
    </row>
    <row r="50" spans="1:29" s="93" customFormat="1" ht="15" customHeight="1" x14ac:dyDescent="0.25">
      <c r="A50" s="94"/>
      <c r="B50" s="60"/>
      <c r="C50" s="13"/>
      <c r="D50" s="12"/>
      <c r="E50" s="13"/>
      <c r="F50" s="11"/>
      <c r="G50" s="62"/>
      <c r="H50" s="12"/>
      <c r="I50" s="12"/>
      <c r="J50" s="11"/>
      <c r="K50" s="14"/>
      <c r="L50" s="15"/>
      <c r="M50" s="16"/>
      <c r="N50" s="11"/>
      <c r="O50" s="14"/>
      <c r="P50" s="15"/>
      <c r="Q50" s="16"/>
      <c r="R50" s="11"/>
      <c r="S50" s="14"/>
      <c r="T50" s="15"/>
      <c r="U50" s="16"/>
      <c r="V50" s="11"/>
      <c r="W50" s="14"/>
      <c r="X50" s="15"/>
      <c r="Y50" s="16"/>
      <c r="Z50" s="11"/>
      <c r="AA50" s="14"/>
      <c r="AB50" s="15"/>
      <c r="AC50" s="16"/>
    </row>
    <row r="51" spans="1:29" s="93" customFormat="1" ht="15" customHeight="1" x14ac:dyDescent="0.25">
      <c r="A51" s="94"/>
      <c r="B51" s="60"/>
      <c r="C51" s="13"/>
      <c r="D51" s="12"/>
      <c r="E51" s="13"/>
      <c r="F51" s="11"/>
      <c r="G51" s="62"/>
      <c r="H51" s="12"/>
      <c r="I51" s="12"/>
      <c r="J51" s="11"/>
      <c r="K51" s="14"/>
      <c r="L51" s="15"/>
      <c r="M51" s="16"/>
      <c r="N51" s="11"/>
      <c r="O51" s="14"/>
      <c r="P51" s="15"/>
      <c r="Q51" s="16"/>
      <c r="R51" s="11"/>
      <c r="S51" s="14"/>
      <c r="T51" s="15"/>
      <c r="U51" s="16"/>
      <c r="V51" s="11"/>
      <c r="W51" s="14"/>
      <c r="X51" s="15"/>
      <c r="Y51" s="16"/>
      <c r="Z51" s="11"/>
      <c r="AA51" s="14"/>
      <c r="AB51" s="15"/>
      <c r="AC51" s="16"/>
    </row>
    <row r="52" spans="1:29" s="93" customFormat="1" ht="15" customHeight="1" x14ac:dyDescent="0.25">
      <c r="A52" s="94"/>
      <c r="B52" s="60"/>
      <c r="C52" s="13"/>
      <c r="D52" s="12"/>
      <c r="E52" s="13"/>
      <c r="F52" s="11"/>
      <c r="G52" s="62"/>
      <c r="H52" s="12"/>
      <c r="I52" s="12"/>
      <c r="J52" s="11"/>
      <c r="K52" s="14"/>
      <c r="L52" s="15"/>
      <c r="M52" s="16"/>
      <c r="N52" s="11"/>
      <c r="O52" s="14"/>
      <c r="P52" s="15"/>
      <c r="Q52" s="16"/>
      <c r="R52" s="11"/>
      <c r="S52" s="14"/>
      <c r="T52" s="15"/>
      <c r="U52" s="16"/>
      <c r="V52" s="11"/>
      <c r="W52" s="14"/>
      <c r="X52" s="15"/>
      <c r="Y52" s="16"/>
      <c r="Z52" s="11"/>
      <c r="AA52" s="14"/>
      <c r="AB52" s="15"/>
      <c r="AC52" s="16"/>
    </row>
    <row r="53" spans="1:29" s="93" customFormat="1" ht="15" customHeight="1" x14ac:dyDescent="0.25">
      <c r="A53" s="94"/>
      <c r="B53" s="60"/>
      <c r="C53" s="13"/>
      <c r="D53" s="12"/>
      <c r="E53" s="13"/>
      <c r="F53" s="11"/>
      <c r="G53" s="62"/>
      <c r="H53" s="12"/>
      <c r="I53" s="12"/>
      <c r="J53" s="11"/>
      <c r="K53" s="14"/>
      <c r="L53" s="15"/>
      <c r="M53" s="16"/>
      <c r="N53" s="11"/>
      <c r="O53" s="14"/>
      <c r="P53" s="15"/>
      <c r="Q53" s="16"/>
      <c r="R53" s="11"/>
      <c r="S53" s="14"/>
      <c r="T53" s="15"/>
      <c r="U53" s="16"/>
      <c r="V53" s="11"/>
      <c r="W53" s="14"/>
      <c r="X53" s="15"/>
      <c r="Y53" s="16"/>
      <c r="Z53" s="11"/>
      <c r="AA53" s="14"/>
      <c r="AB53" s="15"/>
      <c r="AC53" s="16"/>
    </row>
    <row r="54" spans="1:29" s="93" customFormat="1" ht="15" customHeight="1" x14ac:dyDescent="0.25">
      <c r="A54" s="94"/>
      <c r="B54" s="60"/>
      <c r="C54" s="13"/>
      <c r="D54" s="12"/>
      <c r="E54" s="13"/>
      <c r="F54" s="11"/>
      <c r="G54" s="62"/>
      <c r="H54" s="12"/>
      <c r="I54" s="12"/>
      <c r="J54" s="11"/>
      <c r="K54" s="14"/>
      <c r="L54" s="15"/>
      <c r="M54" s="16"/>
      <c r="N54" s="11"/>
      <c r="O54" s="14"/>
      <c r="P54" s="15"/>
      <c r="Q54" s="16"/>
      <c r="R54" s="11"/>
      <c r="S54" s="14"/>
      <c r="T54" s="15"/>
      <c r="U54" s="16"/>
      <c r="V54" s="11"/>
      <c r="W54" s="14"/>
      <c r="X54" s="15"/>
      <c r="Y54" s="16"/>
      <c r="Z54" s="11"/>
      <c r="AA54" s="14"/>
      <c r="AB54" s="15"/>
      <c r="AC54" s="16"/>
    </row>
    <row r="55" spans="1:29" s="93" customFormat="1" ht="15" customHeight="1" x14ac:dyDescent="0.25">
      <c r="A55" s="94"/>
      <c r="B55" s="60"/>
      <c r="C55" s="13"/>
      <c r="D55" s="12"/>
      <c r="E55" s="13"/>
      <c r="F55" s="11"/>
      <c r="G55" s="62"/>
      <c r="H55" s="12"/>
      <c r="I55" s="12"/>
      <c r="J55" s="11"/>
      <c r="K55" s="14"/>
      <c r="L55" s="15"/>
      <c r="M55" s="16"/>
      <c r="N55" s="11"/>
      <c r="O55" s="14"/>
      <c r="P55" s="15"/>
      <c r="Q55" s="16"/>
      <c r="R55" s="11"/>
      <c r="S55" s="14"/>
      <c r="T55" s="15"/>
      <c r="U55" s="16"/>
      <c r="V55" s="11"/>
      <c r="W55" s="14"/>
      <c r="X55" s="15"/>
      <c r="Y55" s="16"/>
      <c r="Z55" s="11"/>
      <c r="AA55" s="14"/>
      <c r="AB55" s="15"/>
      <c r="AC55" s="16"/>
    </row>
    <row r="56" spans="1:29" s="93" customFormat="1" ht="15" customHeight="1" x14ac:dyDescent="0.25">
      <c r="A56" s="94"/>
      <c r="B56" s="60"/>
      <c r="C56" s="13"/>
      <c r="D56" s="12"/>
      <c r="E56" s="13"/>
      <c r="F56" s="11"/>
      <c r="G56" s="62"/>
      <c r="H56" s="12"/>
      <c r="I56" s="12"/>
      <c r="J56" s="11"/>
      <c r="K56" s="14"/>
      <c r="L56" s="15"/>
      <c r="M56" s="16"/>
      <c r="N56" s="11"/>
      <c r="O56" s="14"/>
      <c r="P56" s="15"/>
      <c r="Q56" s="16"/>
      <c r="R56" s="11"/>
      <c r="S56" s="14"/>
      <c r="T56" s="15"/>
      <c r="U56" s="16"/>
      <c r="V56" s="11"/>
      <c r="W56" s="14"/>
      <c r="X56" s="15"/>
      <c r="Y56" s="16"/>
      <c r="Z56" s="11"/>
      <c r="AA56" s="14"/>
      <c r="AB56" s="15"/>
      <c r="AC56" s="16"/>
    </row>
    <row r="57" spans="1:29" s="93" customFormat="1" ht="15" customHeight="1" x14ac:dyDescent="0.25">
      <c r="A57" s="94"/>
      <c r="B57" s="60"/>
      <c r="C57" s="13"/>
      <c r="D57" s="12"/>
      <c r="E57" s="13"/>
      <c r="F57" s="11"/>
      <c r="G57" s="62"/>
      <c r="H57" s="12"/>
      <c r="I57" s="12"/>
      <c r="J57" s="11"/>
      <c r="K57" s="14"/>
      <c r="L57" s="15"/>
      <c r="M57" s="16"/>
      <c r="N57" s="11"/>
      <c r="O57" s="14"/>
      <c r="P57" s="15"/>
      <c r="Q57" s="16"/>
      <c r="R57" s="11"/>
      <c r="S57" s="14"/>
      <c r="T57" s="15"/>
      <c r="U57" s="16"/>
      <c r="V57" s="11"/>
      <c r="W57" s="14"/>
      <c r="X57" s="15"/>
      <c r="Y57" s="16"/>
      <c r="Z57" s="11"/>
      <c r="AA57" s="14"/>
      <c r="AB57" s="15"/>
      <c r="AC57" s="16"/>
    </row>
    <row r="58" spans="1:29" s="93" customFormat="1" ht="15" customHeight="1" x14ac:dyDescent="0.25">
      <c r="A58" s="94"/>
      <c r="B58" s="60"/>
      <c r="C58" s="13"/>
      <c r="D58" s="12"/>
      <c r="E58" s="13"/>
      <c r="F58" s="11"/>
      <c r="G58" s="62"/>
      <c r="H58" s="12"/>
      <c r="I58" s="12"/>
      <c r="J58" s="11"/>
      <c r="K58" s="14"/>
      <c r="L58" s="15"/>
      <c r="M58" s="16"/>
      <c r="N58" s="11"/>
      <c r="O58" s="14"/>
      <c r="P58" s="15"/>
      <c r="Q58" s="16"/>
      <c r="R58" s="11"/>
      <c r="S58" s="14"/>
      <c r="T58" s="15"/>
      <c r="U58" s="16"/>
      <c r="V58" s="11"/>
      <c r="W58" s="14"/>
      <c r="X58" s="15"/>
      <c r="Y58" s="16"/>
      <c r="Z58" s="11"/>
      <c r="AA58" s="14"/>
      <c r="AB58" s="15"/>
      <c r="AC58" s="16"/>
    </row>
    <row r="59" spans="1:29" s="93" customFormat="1" ht="15" customHeight="1" x14ac:dyDescent="0.25">
      <c r="A59" s="94"/>
      <c r="B59" s="60"/>
      <c r="C59" s="13"/>
      <c r="D59" s="12"/>
      <c r="E59" s="13"/>
      <c r="F59" s="11"/>
      <c r="G59" s="62"/>
      <c r="H59" s="12"/>
      <c r="I59" s="12"/>
      <c r="J59" s="11"/>
      <c r="K59" s="14"/>
      <c r="L59" s="15"/>
      <c r="M59" s="16"/>
      <c r="N59" s="11"/>
      <c r="O59" s="14"/>
      <c r="P59" s="15"/>
      <c r="Q59" s="16"/>
      <c r="R59" s="11"/>
      <c r="S59" s="14"/>
      <c r="T59" s="15"/>
      <c r="U59" s="16"/>
      <c r="V59" s="11"/>
      <c r="W59" s="14"/>
      <c r="X59" s="15"/>
      <c r="Y59" s="16"/>
      <c r="Z59" s="11"/>
      <c r="AA59" s="14"/>
      <c r="AB59" s="15"/>
      <c r="AC59" s="16"/>
    </row>
    <row r="60" spans="1:29" s="93" customFormat="1" ht="15" customHeight="1" x14ac:dyDescent="0.25">
      <c r="A60" s="94"/>
      <c r="B60" s="60"/>
      <c r="C60" s="13"/>
      <c r="D60" s="12"/>
      <c r="E60" s="13"/>
      <c r="F60" s="11"/>
      <c r="G60" s="62"/>
      <c r="H60" s="12"/>
      <c r="I60" s="12"/>
      <c r="J60" s="11"/>
      <c r="K60" s="14"/>
      <c r="L60" s="15"/>
      <c r="M60" s="16"/>
      <c r="N60" s="11"/>
      <c r="O60" s="14"/>
      <c r="P60" s="15"/>
      <c r="Q60" s="16"/>
      <c r="R60" s="11"/>
      <c r="S60" s="14"/>
      <c r="T60" s="15"/>
      <c r="U60" s="16"/>
      <c r="V60" s="11"/>
      <c r="W60" s="14"/>
      <c r="X60" s="15"/>
      <c r="Y60" s="16"/>
      <c r="Z60" s="11"/>
      <c r="AA60" s="14"/>
      <c r="AB60" s="15"/>
      <c r="AC60" s="16"/>
    </row>
    <row r="61" spans="1:29" s="93" customFormat="1" ht="15" customHeight="1" x14ac:dyDescent="0.25">
      <c r="A61" s="94"/>
      <c r="B61" s="60"/>
      <c r="C61" s="13"/>
      <c r="D61" s="12"/>
      <c r="E61" s="13"/>
      <c r="F61" s="11"/>
      <c r="G61" s="62"/>
      <c r="H61" s="12"/>
      <c r="I61" s="12"/>
      <c r="J61" s="11"/>
      <c r="K61" s="14"/>
      <c r="L61" s="15"/>
      <c r="M61" s="16"/>
      <c r="N61" s="11"/>
      <c r="O61" s="14"/>
      <c r="P61" s="15"/>
      <c r="Q61" s="16"/>
      <c r="R61" s="11"/>
      <c r="S61" s="14"/>
      <c r="T61" s="15"/>
      <c r="U61" s="16"/>
      <c r="V61" s="11"/>
      <c r="W61" s="14"/>
      <c r="X61" s="15"/>
      <c r="Y61" s="16"/>
      <c r="Z61" s="11"/>
      <c r="AA61" s="14"/>
      <c r="AB61" s="15"/>
      <c r="AC61" s="16"/>
    </row>
    <row r="62" spans="1:29" s="93" customFormat="1" ht="15" customHeight="1" x14ac:dyDescent="0.25">
      <c r="A62" s="94"/>
      <c r="B62" s="60"/>
      <c r="C62" s="13"/>
      <c r="D62" s="12"/>
      <c r="E62" s="13"/>
      <c r="F62" s="11"/>
      <c r="G62" s="62"/>
      <c r="H62" s="12"/>
      <c r="I62" s="12"/>
      <c r="J62" s="11"/>
      <c r="K62" s="14"/>
      <c r="L62" s="15"/>
      <c r="M62" s="16"/>
      <c r="N62" s="11"/>
      <c r="O62" s="14"/>
      <c r="P62" s="15"/>
      <c r="Q62" s="16"/>
      <c r="R62" s="11"/>
      <c r="S62" s="14"/>
      <c r="T62" s="15"/>
      <c r="U62" s="16"/>
      <c r="V62" s="11"/>
      <c r="W62" s="14"/>
      <c r="X62" s="15"/>
      <c r="Y62" s="16"/>
      <c r="Z62" s="11"/>
      <c r="AA62" s="14"/>
      <c r="AB62" s="15"/>
      <c r="AC62" s="16"/>
    </row>
    <row r="63" spans="1:29" s="93" customFormat="1" ht="15" customHeight="1" x14ac:dyDescent="0.25">
      <c r="A63" s="94"/>
      <c r="B63" s="60"/>
      <c r="C63" s="13"/>
      <c r="D63" s="12"/>
      <c r="E63" s="13"/>
      <c r="F63" s="11"/>
      <c r="G63" s="62"/>
      <c r="H63" s="12"/>
      <c r="I63" s="12"/>
      <c r="J63" s="11"/>
      <c r="K63" s="14"/>
      <c r="L63" s="15"/>
      <c r="M63" s="16"/>
      <c r="N63" s="11"/>
      <c r="O63" s="14"/>
      <c r="P63" s="15"/>
      <c r="Q63" s="16"/>
      <c r="R63" s="11"/>
      <c r="S63" s="14"/>
      <c r="T63" s="15"/>
      <c r="U63" s="16"/>
      <c r="V63" s="11"/>
      <c r="W63" s="14"/>
      <c r="X63" s="15"/>
      <c r="Y63" s="16"/>
      <c r="Z63" s="11"/>
      <c r="AA63" s="14"/>
      <c r="AB63" s="15"/>
      <c r="AC63" s="16"/>
    </row>
    <row r="64" spans="1:29" s="93" customFormat="1" ht="15" customHeight="1" x14ac:dyDescent="0.25">
      <c r="A64" s="94"/>
      <c r="B64" s="60"/>
      <c r="C64" s="13"/>
      <c r="D64" s="12"/>
      <c r="E64" s="13"/>
      <c r="F64" s="11"/>
      <c r="G64" s="62"/>
      <c r="H64" s="12"/>
      <c r="I64" s="12"/>
      <c r="J64" s="11"/>
      <c r="K64" s="14"/>
      <c r="L64" s="15"/>
      <c r="M64" s="16"/>
      <c r="N64" s="11"/>
      <c r="O64" s="14"/>
      <c r="P64" s="15"/>
      <c r="Q64" s="16"/>
      <c r="R64" s="11"/>
      <c r="S64" s="14"/>
      <c r="T64" s="15"/>
      <c r="U64" s="16"/>
      <c r="V64" s="11"/>
      <c r="W64" s="14"/>
      <c r="X64" s="15"/>
      <c r="Y64" s="16"/>
      <c r="Z64" s="11"/>
      <c r="AA64" s="14"/>
      <c r="AB64" s="15"/>
      <c r="AC64" s="16"/>
    </row>
    <row r="65" spans="1:29" s="93" customFormat="1" ht="15" customHeight="1" x14ac:dyDescent="0.25">
      <c r="A65" s="94"/>
      <c r="B65" s="60"/>
      <c r="C65" s="13"/>
      <c r="D65" s="12"/>
      <c r="E65" s="13"/>
      <c r="F65" s="11"/>
      <c r="G65" s="62"/>
      <c r="H65" s="12"/>
      <c r="I65" s="12"/>
      <c r="J65" s="11"/>
      <c r="K65" s="14"/>
      <c r="L65" s="15"/>
      <c r="M65" s="16"/>
      <c r="N65" s="11"/>
      <c r="O65" s="14"/>
      <c r="P65" s="15"/>
      <c r="Q65" s="16"/>
      <c r="R65" s="11"/>
      <c r="S65" s="14"/>
      <c r="T65" s="15"/>
      <c r="U65" s="16"/>
      <c r="V65" s="11"/>
      <c r="W65" s="14"/>
      <c r="X65" s="15"/>
      <c r="Y65" s="16"/>
      <c r="Z65" s="11"/>
      <c r="AA65" s="14"/>
      <c r="AB65" s="15"/>
      <c r="AC65" s="16"/>
    </row>
    <row r="66" spans="1:29" s="93" customFormat="1" ht="15" customHeight="1" x14ac:dyDescent="0.25">
      <c r="A66" s="94"/>
      <c r="B66" s="60"/>
      <c r="C66" s="13"/>
      <c r="D66" s="12"/>
      <c r="E66" s="13"/>
      <c r="F66" s="11"/>
      <c r="G66" s="62"/>
      <c r="H66" s="12"/>
      <c r="I66" s="12"/>
      <c r="J66" s="11"/>
      <c r="K66" s="14"/>
      <c r="L66" s="15"/>
      <c r="M66" s="16"/>
      <c r="N66" s="11"/>
      <c r="O66" s="14"/>
      <c r="P66" s="15"/>
      <c r="Q66" s="16"/>
      <c r="R66" s="11"/>
      <c r="S66" s="14"/>
      <c r="T66" s="15"/>
      <c r="U66" s="16"/>
      <c r="V66" s="11"/>
      <c r="W66" s="14"/>
      <c r="X66" s="15"/>
      <c r="Y66" s="16"/>
      <c r="Z66" s="11"/>
      <c r="AA66" s="14"/>
      <c r="AB66" s="15"/>
      <c r="AC66" s="16"/>
    </row>
    <row r="67" spans="1:29" s="93" customFormat="1" ht="13.5" customHeight="1" x14ac:dyDescent="0.25">
      <c r="A67" s="94"/>
      <c r="B67" s="60"/>
      <c r="C67" s="13"/>
      <c r="D67" s="12"/>
      <c r="E67" s="13"/>
      <c r="F67" s="11"/>
      <c r="G67" s="62"/>
      <c r="H67" s="12"/>
      <c r="I67" s="12"/>
      <c r="J67" s="11"/>
      <c r="K67" s="14"/>
      <c r="L67" s="15"/>
      <c r="M67" s="16"/>
      <c r="N67" s="11"/>
      <c r="O67" s="14"/>
      <c r="P67" s="15"/>
      <c r="Q67" s="16"/>
      <c r="R67" s="11"/>
      <c r="S67" s="14"/>
      <c r="T67" s="15"/>
      <c r="U67" s="16"/>
      <c r="V67" s="11"/>
      <c r="W67" s="14"/>
      <c r="X67" s="15"/>
      <c r="Y67" s="16"/>
      <c r="Z67" s="11"/>
      <c r="AA67" s="14"/>
      <c r="AB67" s="15"/>
      <c r="AC67" s="16"/>
    </row>
  </sheetData>
  <sheetProtection sheet="1" objects="1" scenarios="1" formatCells="0" formatColumns="0" formatRows="0" sort="0" autoFilter="0"/>
  <mergeCells count="3">
    <mergeCell ref="A8:A9"/>
    <mergeCell ref="I2:L2"/>
    <mergeCell ref="I3:L3"/>
  </mergeCells>
  <conditionalFormatting sqref="V8:V9">
    <cfRule type="expression" dxfId="26" priority="496">
      <formula>LEN(V8)&gt;15</formula>
    </cfRule>
  </conditionalFormatting>
  <conditionalFormatting sqref="D10:E67 H10:I67 P9:P67 L10:L67 T10:T67 X10:X67 AB10:AB67 D8:D9">
    <cfRule type="expression" dxfId="25" priority="469">
      <formula>LEN(D8)&gt;60</formula>
    </cfRule>
  </conditionalFormatting>
  <conditionalFormatting sqref="C10:C67">
    <cfRule type="expression" dxfId="24" priority="35">
      <formula>LEN(C10)&gt;60</formula>
    </cfRule>
  </conditionalFormatting>
  <conditionalFormatting sqref="E8:E9">
    <cfRule type="expression" dxfId="23" priority="25">
      <formula>LEN(E8)&gt;15</formula>
    </cfRule>
  </conditionalFormatting>
  <conditionalFormatting sqref="H8">
    <cfRule type="expression" dxfId="22" priority="24">
      <formula>LEN(H8)&gt;60</formula>
    </cfRule>
  </conditionalFormatting>
  <conditionalFormatting sqref="I8">
    <cfRule type="expression" dxfId="21" priority="23">
      <formula>LEN(I8)&gt;15</formula>
    </cfRule>
  </conditionalFormatting>
  <conditionalFormatting sqref="L8">
    <cfRule type="expression" dxfId="20" priority="22">
      <formula>LEN(L8)&gt;60</formula>
    </cfRule>
  </conditionalFormatting>
  <conditionalFormatting sqref="M8">
    <cfRule type="expression" dxfId="19" priority="21">
      <formula>LEN(M8)&gt;15</formula>
    </cfRule>
  </conditionalFormatting>
  <conditionalFormatting sqref="P8">
    <cfRule type="expression" dxfId="18" priority="20">
      <formula>LEN(P8)&gt;60</formula>
    </cfRule>
  </conditionalFormatting>
  <conditionalFormatting sqref="Q8">
    <cfRule type="expression" dxfId="17" priority="19">
      <formula>LEN(Q8)&gt;15</formula>
    </cfRule>
  </conditionalFormatting>
  <conditionalFormatting sqref="T8">
    <cfRule type="expression" dxfId="16" priority="18">
      <formula>LEN(T8)&gt;60</formula>
    </cfRule>
  </conditionalFormatting>
  <conditionalFormatting sqref="U8">
    <cfRule type="expression" dxfId="15" priority="17">
      <formula>LEN(U8)&gt;15</formula>
    </cfRule>
  </conditionalFormatting>
  <conditionalFormatting sqref="X8">
    <cfRule type="expression" dxfId="14" priority="16">
      <formula>LEN(X8)&gt;60</formula>
    </cfRule>
  </conditionalFormatting>
  <conditionalFormatting sqref="Y8">
    <cfRule type="expression" dxfId="13" priority="15">
      <formula>LEN(Y8)&gt;15</formula>
    </cfRule>
  </conditionalFormatting>
  <conditionalFormatting sqref="AB8">
    <cfRule type="expression" dxfId="12" priority="14">
      <formula>LEN(AB8)&gt;60</formula>
    </cfRule>
  </conditionalFormatting>
  <conditionalFormatting sqref="AC8">
    <cfRule type="expression" dxfId="11" priority="13">
      <formula>LEN(AC8)&gt;15</formula>
    </cfRule>
  </conditionalFormatting>
  <conditionalFormatting sqref="T9">
    <cfRule type="expression" dxfId="10" priority="12">
      <formula>LEN(T9)&gt;60</formula>
    </cfRule>
  </conditionalFormatting>
  <conditionalFormatting sqref="X9">
    <cfRule type="expression" dxfId="9" priority="10">
      <formula>LEN(X9)&gt;60</formula>
    </cfRule>
  </conditionalFormatting>
  <conditionalFormatting sqref="Y9">
    <cfRule type="expression" dxfId="8" priority="9">
      <formula>LEN(Y9)&gt;15</formula>
    </cfRule>
  </conditionalFormatting>
  <conditionalFormatting sqref="AB9">
    <cfRule type="expression" dxfId="7" priority="8">
      <formula>LEN(AB9)&gt;60</formula>
    </cfRule>
  </conditionalFormatting>
  <conditionalFormatting sqref="AC9">
    <cfRule type="expression" dxfId="6" priority="7">
      <formula>LEN(AC9)&gt;15</formula>
    </cfRule>
  </conditionalFormatting>
  <conditionalFormatting sqref="U9">
    <cfRule type="expression" dxfId="5" priority="6">
      <formula>LEN(U9)&gt;15</formula>
    </cfRule>
  </conditionalFormatting>
  <conditionalFormatting sqref="Q9">
    <cfRule type="expression" dxfId="4" priority="5">
      <formula>LEN(Q9)&gt;15</formula>
    </cfRule>
  </conditionalFormatting>
  <conditionalFormatting sqref="L9">
    <cfRule type="expression" dxfId="3" priority="4">
      <formula>LEN(L9)&gt;60</formula>
    </cfRule>
  </conditionalFormatting>
  <conditionalFormatting sqref="M9">
    <cfRule type="expression" dxfId="2" priority="3">
      <formula>LEN(M9)&gt;15</formula>
    </cfRule>
  </conditionalFormatting>
  <conditionalFormatting sqref="I9">
    <cfRule type="expression" dxfId="1" priority="2">
      <formula>LEN(I9)&gt;60</formula>
    </cfRule>
  </conditionalFormatting>
  <conditionalFormatting sqref="H9">
    <cfRule type="expression" dxfId="0" priority="1">
      <formula>LEN(H9)&gt;60</formula>
    </cfRule>
  </conditionalFormatting>
  <dataValidations count="4">
    <dataValidation type="list" showInputMessage="1" showErrorMessage="1" error="use valid choice from drop-down list_x000a_" sqref="F10:F67 B10:B67 J10:J67 N10:N67 R10:R67 V10:V67 Z10:Z67" xr:uid="{00000000-0002-0000-0000-000000000000}">
      <formula1>New_or_Existing</formula1>
    </dataValidation>
    <dataValidation type="textLength" operator="lessThanOrEqual" allowBlank="1" showInputMessage="1" showErrorMessage="1" errorTitle="MAXIMUM LENGTH" error="MAXIMUM FIELD LENGTH EXCEEDED." sqref="H10:H67 D10:D67 L10:L67 P10:P67 T10:T67 X10:X67 AB10:AB67" xr:uid="{00000000-0002-0000-0000-000001000000}">
      <formula1>60</formula1>
    </dataValidation>
    <dataValidation type="textLength" operator="lessThanOrEqual" allowBlank="1" showInputMessage="1" showErrorMessage="1" errorTitle="MAXIMUM LENGTH" error="MAXIMUM FIELD LENGTH EXCEEDED." sqref="E10:E67 I10:I67 M10:M67 C10:C67 Q10:Q67 U10:U67 Y10:Y67 AC10:AC67" xr:uid="{00000000-0002-0000-0000-000002000000}">
      <formula1>15</formula1>
    </dataValidation>
    <dataValidation type="textLength" operator="lessThanOrEqual" allowBlank="1" showInputMessage="1" showErrorMessage="1" errorTitle="MAXIMUM LENGTH" error="MAXIMUM FIELD LENGTH EXCEEDED." sqref="K10:K67 O10:O67 S10:S67 W10:W67 AA10:AA67" xr:uid="{00000000-0002-0000-0000-000003000000}">
      <formula1>9</formula1>
    </dataValidation>
  </dataValidations>
  <pageMargins left="0.1" right="0.1" top="0.75" bottom="0.5" header="0.3" footer="0.3"/>
  <pageSetup paperSize="5" scale="34" fitToHeight="0" orientation="landscape" r:id="rId1"/>
  <colBreaks count="1" manualBreakCount="1">
    <brk id="17" max="66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REQUIRED SELECTION" prompt="Select your agency from the drop-down in order to populate your agency alpha indicator or agency number in the columns below." xr:uid="{00000000-0002-0000-0000-000004000000}">
          <x14:formula1>
            <xm:f>'Key Information'!$L$5:$L$22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22"/>
  <sheetViews>
    <sheetView workbookViewId="0">
      <selection activeCell="M16" sqref="M16"/>
    </sheetView>
  </sheetViews>
  <sheetFormatPr defaultColWidth="8.88671875" defaultRowHeight="15.6" x14ac:dyDescent="0.3"/>
  <cols>
    <col min="1" max="1" width="4.6640625" style="24" customWidth="1"/>
    <col min="2" max="2" width="24.33203125" style="24" customWidth="1"/>
    <col min="3" max="3" width="31.5546875" style="24" customWidth="1"/>
    <col min="4" max="4" width="18" style="24" bestFit="1" customWidth="1"/>
    <col min="5" max="5" width="6.33203125" style="24" bestFit="1" customWidth="1"/>
    <col min="6" max="6" width="4.6640625" style="24" customWidth="1"/>
    <col min="7" max="7" width="28.88671875" style="24" bestFit="1" customWidth="1"/>
    <col min="8" max="8" width="28.88671875" style="24" customWidth="1"/>
    <col min="9" max="9" width="4.6640625" style="24" customWidth="1"/>
    <col min="10" max="13" width="8.88671875" style="24"/>
    <col min="14" max="14" width="57.33203125" style="24" customWidth="1"/>
    <col min="15" max="15" width="10" style="24" customWidth="1"/>
    <col min="16" max="16384" width="8.88671875" style="24"/>
  </cols>
  <sheetData>
    <row r="1" spans="2:15" ht="16.2" thickBot="1" x14ac:dyDescent="0.35">
      <c r="B1" s="24" t="s">
        <v>3</v>
      </c>
      <c r="D1" s="24" t="s">
        <v>5</v>
      </c>
      <c r="G1" s="24" t="s">
        <v>7</v>
      </c>
      <c r="J1" s="24" t="s">
        <v>16</v>
      </c>
    </row>
    <row r="2" spans="2:15" ht="16.2" thickBot="1" x14ac:dyDescent="0.35">
      <c r="B2" s="24" t="s">
        <v>78</v>
      </c>
      <c r="C2" s="35">
        <v>1</v>
      </c>
      <c r="D2" s="24" t="s">
        <v>0</v>
      </c>
      <c r="E2" s="24" t="s">
        <v>89</v>
      </c>
      <c r="G2" s="24" t="s">
        <v>8</v>
      </c>
      <c r="H2" s="24" t="s">
        <v>91</v>
      </c>
      <c r="J2" s="24" t="s">
        <v>17</v>
      </c>
      <c r="L2" s="36" t="s">
        <v>20</v>
      </c>
      <c r="M2" s="37"/>
      <c r="N2" s="37"/>
      <c r="O2" s="38"/>
    </row>
    <row r="3" spans="2:15" x14ac:dyDescent="0.3">
      <c r="B3" s="24" t="s">
        <v>1</v>
      </c>
      <c r="C3" s="35">
        <v>2</v>
      </c>
      <c r="D3" s="24" t="s">
        <v>6</v>
      </c>
      <c r="E3" s="24" t="s">
        <v>90</v>
      </c>
      <c r="G3" s="24" t="s">
        <v>9</v>
      </c>
      <c r="H3" s="24" t="s">
        <v>92</v>
      </c>
      <c r="J3" s="24" t="s">
        <v>18</v>
      </c>
      <c r="L3" s="99" t="s">
        <v>24</v>
      </c>
      <c r="M3" s="39" t="s">
        <v>21</v>
      </c>
      <c r="N3" s="99" t="s">
        <v>22</v>
      </c>
      <c r="O3" s="99" t="s">
        <v>23</v>
      </c>
    </row>
    <row r="4" spans="2:15" ht="16.2" thickBot="1" x14ac:dyDescent="0.35">
      <c r="B4" s="24" t="s">
        <v>19</v>
      </c>
      <c r="C4" s="35">
        <v>3</v>
      </c>
      <c r="G4" s="24" t="s">
        <v>10</v>
      </c>
      <c r="H4" s="24" t="s">
        <v>93</v>
      </c>
      <c r="L4" s="100" t="s">
        <v>26</v>
      </c>
      <c r="M4" s="40" t="s">
        <v>25</v>
      </c>
      <c r="N4" s="100"/>
      <c r="O4" s="100"/>
    </row>
    <row r="5" spans="2:15" ht="16.2" thickBot="1" x14ac:dyDescent="0.35">
      <c r="B5" s="24" t="s">
        <v>2</v>
      </c>
      <c r="C5" s="35">
        <v>4</v>
      </c>
      <c r="G5" s="24" t="s">
        <v>11</v>
      </c>
      <c r="H5" s="24" t="s">
        <v>99</v>
      </c>
      <c r="L5" s="41" t="s">
        <v>77</v>
      </c>
      <c r="M5" s="41">
        <v>41</v>
      </c>
      <c r="N5" s="101" t="s">
        <v>75</v>
      </c>
      <c r="O5" s="43" t="s">
        <v>76</v>
      </c>
    </row>
    <row r="6" spans="2:15" ht="16.2" thickBot="1" x14ac:dyDescent="0.35">
      <c r="B6" s="24" t="s">
        <v>79</v>
      </c>
      <c r="C6" s="35">
        <v>5</v>
      </c>
      <c r="G6" s="24" t="s">
        <v>12</v>
      </c>
      <c r="H6" s="24" t="s">
        <v>94</v>
      </c>
      <c r="L6" s="41" t="s">
        <v>137</v>
      </c>
      <c r="M6" s="42" t="s">
        <v>49</v>
      </c>
      <c r="N6" s="101" t="s">
        <v>50</v>
      </c>
      <c r="O6" s="43" t="s">
        <v>51</v>
      </c>
    </row>
    <row r="7" spans="2:15" ht="16.2" thickBot="1" x14ac:dyDescent="0.35">
      <c r="G7" s="24" t="s">
        <v>80</v>
      </c>
      <c r="H7" s="24" t="s">
        <v>95</v>
      </c>
      <c r="L7" s="41" t="s">
        <v>66</v>
      </c>
      <c r="M7" s="41">
        <v>18</v>
      </c>
      <c r="N7" s="101" t="s">
        <v>64</v>
      </c>
      <c r="O7" s="43" t="s">
        <v>65</v>
      </c>
    </row>
    <row r="8" spans="2:15" ht="16.2" thickBot="1" x14ac:dyDescent="0.35">
      <c r="G8" s="24" t="s">
        <v>13</v>
      </c>
      <c r="H8" s="24" t="s">
        <v>96</v>
      </c>
      <c r="L8" s="41" t="s">
        <v>60</v>
      </c>
      <c r="M8" s="41">
        <v>11</v>
      </c>
      <c r="N8" s="101" t="s">
        <v>58</v>
      </c>
      <c r="O8" s="43" t="s">
        <v>59</v>
      </c>
    </row>
    <row r="9" spans="2:15" ht="16.2" thickBot="1" x14ac:dyDescent="0.35">
      <c r="G9" s="24" t="s">
        <v>14</v>
      </c>
      <c r="H9" s="24" t="s">
        <v>97</v>
      </c>
      <c r="L9" s="41" t="s">
        <v>57</v>
      </c>
      <c r="M9" s="41">
        <v>10</v>
      </c>
      <c r="N9" s="101" t="s">
        <v>55</v>
      </c>
      <c r="O9" s="43" t="s">
        <v>56</v>
      </c>
    </row>
    <row r="10" spans="2:15" ht="16.2" thickBot="1" x14ac:dyDescent="0.35">
      <c r="G10" s="24" t="s">
        <v>15</v>
      </c>
      <c r="H10" s="24" t="s">
        <v>98</v>
      </c>
      <c r="L10" s="41" t="s">
        <v>34</v>
      </c>
      <c r="M10" s="42" t="s">
        <v>31</v>
      </c>
      <c r="N10" s="101" t="s">
        <v>32</v>
      </c>
      <c r="O10" s="43" t="s">
        <v>33</v>
      </c>
    </row>
    <row r="11" spans="2:15" ht="16.2" thickBot="1" x14ac:dyDescent="0.35">
      <c r="L11" s="41" t="s">
        <v>69</v>
      </c>
      <c r="M11" s="41">
        <v>20</v>
      </c>
      <c r="N11" s="101" t="s">
        <v>67</v>
      </c>
      <c r="O11" s="43" t="s">
        <v>68</v>
      </c>
    </row>
    <row r="12" spans="2:15" ht="16.2" thickBot="1" x14ac:dyDescent="0.35">
      <c r="L12" s="41" t="s">
        <v>138</v>
      </c>
      <c r="M12" s="42">
        <v>16</v>
      </c>
      <c r="N12" s="101" t="s">
        <v>139</v>
      </c>
      <c r="O12" s="43" t="s">
        <v>140</v>
      </c>
    </row>
    <row r="13" spans="2:15" ht="16.2" thickBot="1" x14ac:dyDescent="0.35">
      <c r="L13" s="41" t="s">
        <v>141</v>
      </c>
      <c r="M13" s="42" t="s">
        <v>46</v>
      </c>
      <c r="N13" s="101" t="s">
        <v>47</v>
      </c>
      <c r="O13" s="43" t="s">
        <v>48</v>
      </c>
    </row>
    <row r="14" spans="2:15" ht="16.2" thickBot="1" x14ac:dyDescent="0.35">
      <c r="B14" s="24" t="s">
        <v>83</v>
      </c>
      <c r="L14" s="41" t="s">
        <v>42</v>
      </c>
      <c r="M14" s="42" t="s">
        <v>39</v>
      </c>
      <c r="N14" s="101" t="s">
        <v>40</v>
      </c>
      <c r="O14" s="43" t="s">
        <v>41</v>
      </c>
    </row>
    <row r="15" spans="2:15" ht="16.2" thickBot="1" x14ac:dyDescent="0.35">
      <c r="L15" s="41" t="s">
        <v>142</v>
      </c>
      <c r="M15" s="41">
        <v>25</v>
      </c>
      <c r="N15" s="101" t="s">
        <v>70</v>
      </c>
      <c r="O15" s="43" t="s">
        <v>71</v>
      </c>
    </row>
    <row r="16" spans="2:15" ht="16.2" thickBot="1" x14ac:dyDescent="0.35">
      <c r="L16" s="41" t="s">
        <v>63</v>
      </c>
      <c r="M16" s="41">
        <v>12</v>
      </c>
      <c r="N16" s="101" t="s">
        <v>61</v>
      </c>
      <c r="O16" s="43" t="s">
        <v>62</v>
      </c>
    </row>
    <row r="17" spans="12:15" ht="16.2" thickBot="1" x14ac:dyDescent="0.35">
      <c r="L17" s="41" t="s">
        <v>143</v>
      </c>
      <c r="M17" s="42" t="s">
        <v>43</v>
      </c>
      <c r="N17" s="101" t="s">
        <v>44</v>
      </c>
      <c r="O17" s="43" t="s">
        <v>45</v>
      </c>
    </row>
    <row r="18" spans="12:15" ht="16.2" thickBot="1" x14ac:dyDescent="0.35">
      <c r="L18" s="41" t="s">
        <v>144</v>
      </c>
      <c r="M18" s="42">
        <v>26</v>
      </c>
      <c r="N18" s="101" t="s">
        <v>145</v>
      </c>
      <c r="O18" s="43" t="s">
        <v>146</v>
      </c>
    </row>
    <row r="19" spans="12:15" ht="16.2" thickBot="1" x14ac:dyDescent="0.35">
      <c r="L19" s="41" t="s">
        <v>30</v>
      </c>
      <c r="M19" s="42" t="s">
        <v>27</v>
      </c>
      <c r="N19" s="101" t="s">
        <v>28</v>
      </c>
      <c r="O19" s="43" t="s">
        <v>29</v>
      </c>
    </row>
    <row r="20" spans="12:15" ht="16.2" thickBot="1" x14ac:dyDescent="0.35">
      <c r="L20" s="41" t="s">
        <v>38</v>
      </c>
      <c r="M20" s="42" t="s">
        <v>35</v>
      </c>
      <c r="N20" s="101" t="s">
        <v>36</v>
      </c>
      <c r="O20" s="43" t="s">
        <v>37</v>
      </c>
    </row>
    <row r="21" spans="12:15" ht="16.2" thickBot="1" x14ac:dyDescent="0.35">
      <c r="L21" s="41" t="s">
        <v>74</v>
      </c>
      <c r="M21" s="41">
        <v>30</v>
      </c>
      <c r="N21" s="101" t="s">
        <v>72</v>
      </c>
      <c r="O21" s="43" t="s">
        <v>73</v>
      </c>
    </row>
    <row r="22" spans="12:15" ht="16.2" thickBot="1" x14ac:dyDescent="0.35">
      <c r="L22" s="41" t="s">
        <v>147</v>
      </c>
      <c r="M22" s="42" t="s">
        <v>52</v>
      </c>
      <c r="N22" s="101" t="s">
        <v>53</v>
      </c>
      <c r="O22" s="43" t="s">
        <v>54</v>
      </c>
    </row>
  </sheetData>
  <sheetProtection sheet="1" objects="1" scenarios="1" formatCells="0" formatColumns="0" formatRows="0" sort="0" autoFilter="0"/>
  <mergeCells count="3">
    <mergeCell ref="L3:L4"/>
    <mergeCell ref="N3:N4"/>
    <mergeCell ref="O3:O4"/>
  </mergeCells>
  <pageMargins left="0.7" right="0.7" top="0.75" bottom="0.7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9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15.6" x14ac:dyDescent="0.3"/>
  <cols>
    <col min="1" max="1" width="9" style="31"/>
    <col min="2" max="2" width="24.88671875" style="31" bestFit="1" customWidth="1"/>
    <col min="3" max="3" width="28.88671875" style="31" bestFit="1" customWidth="1"/>
    <col min="4" max="4" width="9" style="31"/>
    <col min="5" max="5" width="6.109375" style="31" bestFit="1" customWidth="1"/>
    <col min="6" max="7" width="29.109375" style="31" customWidth="1"/>
    <col min="8" max="16384" width="9" style="31"/>
  </cols>
  <sheetData>
    <row r="1" spans="1:7" x14ac:dyDescent="0.3">
      <c r="A1" s="24"/>
      <c r="B1" s="24"/>
      <c r="C1" s="24"/>
      <c r="D1" s="25" t="str">
        <f>IF(A1="","",ROW())</f>
        <v/>
      </c>
      <c r="E1" s="26" t="str">
        <f>IF(ROW(A1)-ROW(A$1)+1&gt;COUNT(D$1:D$2100),"",INDEX(A:A,SMALL(D$1:D$2100,1+ROW(A1)-ROW(A$1))))</f>
        <v/>
      </c>
      <c r="F1" s="26" t="str">
        <f>IF(ROW(B1)-ROW(B$1)+1&gt;COUNT(D$1:D$2100),"",INDEX(B:B,SMALL(D$1:D$2100,1+ROW(B1)-ROW(B$1))))</f>
        <v/>
      </c>
      <c r="G1" s="26" t="str">
        <f>IF(ROW(C1)-ROW(C$1)+1&gt;COUNT(D$1:D$2100),"",INDEX(C:C,SMALL(D$1:D$2100,1+ROW(C1)-ROW(C$1))))</f>
        <v/>
      </c>
    </row>
    <row r="2" spans="1:7" x14ac:dyDescent="0.3">
      <c r="A2" s="27" t="e">
        <f>IF('IRIS-FIN ADD-CHG'!$B10="Existing","",CONCATENATE('IRIS-FIN ADD-CHG'!C10,'IRIS-FIN ADD-CHG'!#REF!))</f>
        <v>#REF!</v>
      </c>
      <c r="B2" s="27">
        <f>IF('IRIS-FIN ADD-CHG'!$B10="Existing","",'IRIS-FIN ADD-CHG'!D10)</f>
        <v>0</v>
      </c>
      <c r="C2" s="27">
        <f>IF('IRIS-FIN ADD-CHG'!$B10="Existing","",'IRIS-FIN ADD-CHG'!E10)</f>
        <v>0</v>
      </c>
      <c r="D2" s="25" t="e">
        <f t="shared" ref="D2:D59" si="0">IF(A2="","",ROW())</f>
        <v>#REF!</v>
      </c>
      <c r="E2" s="26" t="str">
        <f t="shared" ref="E2:E59" si="1">IF(ROW(A2)-ROW(A$1)+1&gt;COUNT(D$1:D$2100),"",INDEX(A:A,SMALL(D$1:D$2100,1+ROW(A2)-ROW(A$1))))</f>
        <v/>
      </c>
      <c r="F2" s="26" t="str">
        <f t="shared" ref="F2:F59" si="2">IF(ROW(B2)-ROW(B$1)+1&gt;COUNT(D$1:D$2100),"",INDEX(B:B,SMALL(D$1:D$2100,1+ROW(B2)-ROW(B$1))))</f>
        <v/>
      </c>
      <c r="G2" s="26" t="str">
        <f t="shared" ref="G2:G59" si="3">IF(ROW(C2)-ROW(C$1)+1&gt;COUNT(D$1:D$2100),"",INDEX(C:C,SMALL(D$1:D$2100,1+ROW(C2)-ROW(C$1))))</f>
        <v/>
      </c>
    </row>
    <row r="3" spans="1:7" x14ac:dyDescent="0.3">
      <c r="A3" s="27" t="e">
        <f>IF('IRIS-FIN ADD-CHG'!$B11="Existing","",CONCATENATE('IRIS-FIN ADD-CHG'!C11,'IRIS-FIN ADD-CHG'!#REF!))</f>
        <v>#REF!</v>
      </c>
      <c r="B3" s="27">
        <f>IF('IRIS-FIN ADD-CHG'!$B11="Existing","",'IRIS-FIN ADD-CHG'!D11)</f>
        <v>0</v>
      </c>
      <c r="C3" s="27">
        <f>IF('IRIS-FIN ADD-CHG'!$B11="Existing","",'IRIS-FIN ADD-CHG'!E11)</f>
        <v>0</v>
      </c>
      <c r="D3" s="25" t="e">
        <f t="shared" si="0"/>
        <v>#REF!</v>
      </c>
      <c r="E3" s="26" t="str">
        <f t="shared" si="1"/>
        <v/>
      </c>
      <c r="F3" s="26" t="str">
        <f t="shared" si="2"/>
        <v/>
      </c>
      <c r="G3" s="26" t="str">
        <f t="shared" si="3"/>
        <v/>
      </c>
    </row>
    <row r="4" spans="1:7" x14ac:dyDescent="0.3">
      <c r="A4" s="27" t="e">
        <f>IF('IRIS-FIN ADD-CHG'!$B12="Existing","",CONCATENATE('IRIS-FIN ADD-CHG'!C12,'IRIS-FIN ADD-CHG'!#REF!))</f>
        <v>#REF!</v>
      </c>
      <c r="B4" s="27">
        <f>IF('IRIS-FIN ADD-CHG'!$B12="Existing","",'IRIS-FIN ADD-CHG'!D12)</f>
        <v>0</v>
      </c>
      <c r="C4" s="27">
        <f>IF('IRIS-FIN ADD-CHG'!$B12="Existing","",'IRIS-FIN ADD-CHG'!E12)</f>
        <v>0</v>
      </c>
      <c r="D4" s="25" t="e">
        <f t="shared" si="0"/>
        <v>#REF!</v>
      </c>
      <c r="E4" s="26" t="str">
        <f t="shared" si="1"/>
        <v/>
      </c>
      <c r="F4" s="26" t="str">
        <f t="shared" si="2"/>
        <v/>
      </c>
      <c r="G4" s="26" t="str">
        <f t="shared" si="3"/>
        <v/>
      </c>
    </row>
    <row r="5" spans="1:7" x14ac:dyDescent="0.3">
      <c r="A5" s="27" t="e">
        <f>IF('IRIS-FIN ADD-CHG'!$B13="Existing","",CONCATENATE('IRIS-FIN ADD-CHG'!C13,'IRIS-FIN ADD-CHG'!#REF!))</f>
        <v>#REF!</v>
      </c>
      <c r="B5" s="27">
        <f>IF('IRIS-FIN ADD-CHG'!$B13="Existing","",'IRIS-FIN ADD-CHG'!D13)</f>
        <v>0</v>
      </c>
      <c r="C5" s="27">
        <f>IF('IRIS-FIN ADD-CHG'!$B13="Existing","",'IRIS-FIN ADD-CHG'!E13)</f>
        <v>0</v>
      </c>
      <c r="D5" s="25" t="e">
        <f t="shared" si="0"/>
        <v>#REF!</v>
      </c>
      <c r="E5" s="26" t="str">
        <f t="shared" si="1"/>
        <v/>
      </c>
      <c r="F5" s="26" t="str">
        <f t="shared" si="2"/>
        <v/>
      </c>
      <c r="G5" s="26" t="str">
        <f t="shared" si="3"/>
        <v/>
      </c>
    </row>
    <row r="6" spans="1:7" x14ac:dyDescent="0.3">
      <c r="A6" s="27" t="e">
        <f>IF('IRIS-FIN ADD-CHG'!$B14="Existing","",CONCATENATE('IRIS-FIN ADD-CHG'!C14,'IRIS-FIN ADD-CHG'!#REF!))</f>
        <v>#REF!</v>
      </c>
      <c r="B6" s="27">
        <f>IF('IRIS-FIN ADD-CHG'!$B14="Existing","",'IRIS-FIN ADD-CHG'!D14)</f>
        <v>0</v>
      </c>
      <c r="C6" s="27">
        <f>IF('IRIS-FIN ADD-CHG'!$B14="Existing","",'IRIS-FIN ADD-CHG'!E14)</f>
        <v>0</v>
      </c>
      <c r="D6" s="25" t="e">
        <f t="shared" si="0"/>
        <v>#REF!</v>
      </c>
      <c r="E6" s="26" t="str">
        <f t="shared" si="1"/>
        <v/>
      </c>
      <c r="F6" s="26" t="str">
        <f t="shared" si="2"/>
        <v/>
      </c>
      <c r="G6" s="26" t="str">
        <f t="shared" si="3"/>
        <v/>
      </c>
    </row>
    <row r="7" spans="1:7" x14ac:dyDescent="0.3">
      <c r="A7" s="27" t="e">
        <f>IF('IRIS-FIN ADD-CHG'!$B15="Existing","",CONCATENATE('IRIS-FIN ADD-CHG'!C15,'IRIS-FIN ADD-CHG'!#REF!))</f>
        <v>#REF!</v>
      </c>
      <c r="B7" s="27">
        <f>IF('IRIS-FIN ADD-CHG'!$B15="Existing","",'IRIS-FIN ADD-CHG'!D15)</f>
        <v>0</v>
      </c>
      <c r="C7" s="27">
        <f>IF('IRIS-FIN ADD-CHG'!$B15="Existing","",'IRIS-FIN ADD-CHG'!E15)</f>
        <v>0</v>
      </c>
      <c r="D7" s="25" t="e">
        <f t="shared" si="0"/>
        <v>#REF!</v>
      </c>
      <c r="E7" s="26" t="str">
        <f t="shared" si="1"/>
        <v/>
      </c>
      <c r="F7" s="26" t="str">
        <f t="shared" si="2"/>
        <v/>
      </c>
      <c r="G7" s="26" t="str">
        <f t="shared" si="3"/>
        <v/>
      </c>
    </row>
    <row r="8" spans="1:7" x14ac:dyDescent="0.3">
      <c r="A8" s="27" t="e">
        <f>IF('IRIS-FIN ADD-CHG'!$B16="Existing","",CONCATENATE('IRIS-FIN ADD-CHG'!C16,'IRIS-FIN ADD-CHG'!#REF!))</f>
        <v>#REF!</v>
      </c>
      <c r="B8" s="27">
        <f>IF('IRIS-FIN ADD-CHG'!$B16="Existing","",'IRIS-FIN ADD-CHG'!D16)</f>
        <v>0</v>
      </c>
      <c r="C8" s="27">
        <f>IF('IRIS-FIN ADD-CHG'!$B16="Existing","",'IRIS-FIN ADD-CHG'!E16)</f>
        <v>0</v>
      </c>
      <c r="D8" s="25" t="e">
        <f t="shared" si="0"/>
        <v>#REF!</v>
      </c>
      <c r="E8" s="26" t="str">
        <f t="shared" si="1"/>
        <v/>
      </c>
      <c r="F8" s="26" t="str">
        <f t="shared" si="2"/>
        <v/>
      </c>
      <c r="G8" s="26" t="str">
        <f t="shared" si="3"/>
        <v/>
      </c>
    </row>
    <row r="9" spans="1:7" x14ac:dyDescent="0.3">
      <c r="A9" s="27" t="e">
        <f>IF('IRIS-FIN ADD-CHG'!$B17="Existing","",CONCATENATE('IRIS-FIN ADD-CHG'!C17,'IRIS-FIN ADD-CHG'!#REF!))</f>
        <v>#REF!</v>
      </c>
      <c r="B9" s="27">
        <f>IF('IRIS-FIN ADD-CHG'!$B17="Existing","",'IRIS-FIN ADD-CHG'!D17)</f>
        <v>0</v>
      </c>
      <c r="C9" s="27">
        <f>IF('IRIS-FIN ADD-CHG'!$B17="Existing","",'IRIS-FIN ADD-CHG'!E17)</f>
        <v>0</v>
      </c>
      <c r="D9" s="25" t="e">
        <f t="shared" si="0"/>
        <v>#REF!</v>
      </c>
      <c r="E9" s="26" t="str">
        <f t="shared" si="1"/>
        <v/>
      </c>
      <c r="F9" s="26" t="str">
        <f t="shared" si="2"/>
        <v/>
      </c>
      <c r="G9" s="26" t="str">
        <f t="shared" si="3"/>
        <v/>
      </c>
    </row>
    <row r="10" spans="1:7" x14ac:dyDescent="0.3">
      <c r="A10" s="27" t="e">
        <f>IF('IRIS-FIN ADD-CHG'!$B18="Existing","",CONCATENATE('IRIS-FIN ADD-CHG'!C18,'IRIS-FIN ADD-CHG'!#REF!))</f>
        <v>#REF!</v>
      </c>
      <c r="B10" s="27">
        <f>IF('IRIS-FIN ADD-CHG'!$B18="Existing","",'IRIS-FIN ADD-CHG'!D18)</f>
        <v>0</v>
      </c>
      <c r="C10" s="27">
        <f>IF('IRIS-FIN ADD-CHG'!$B18="Existing","",'IRIS-FIN ADD-CHG'!E18)</f>
        <v>0</v>
      </c>
      <c r="D10" s="25" t="e">
        <f t="shared" si="0"/>
        <v>#REF!</v>
      </c>
      <c r="E10" s="26" t="str">
        <f t="shared" si="1"/>
        <v/>
      </c>
      <c r="F10" s="26" t="str">
        <f t="shared" si="2"/>
        <v/>
      </c>
      <c r="G10" s="26" t="str">
        <f t="shared" si="3"/>
        <v/>
      </c>
    </row>
    <row r="11" spans="1:7" x14ac:dyDescent="0.3">
      <c r="A11" s="27" t="e">
        <f>IF('IRIS-FIN ADD-CHG'!$B19="Existing","",CONCATENATE('IRIS-FIN ADD-CHG'!C19,'IRIS-FIN ADD-CHG'!#REF!))</f>
        <v>#REF!</v>
      </c>
      <c r="B11" s="27">
        <f>IF('IRIS-FIN ADD-CHG'!$B19="Existing","",'IRIS-FIN ADD-CHG'!D19)</f>
        <v>0</v>
      </c>
      <c r="C11" s="27">
        <f>IF('IRIS-FIN ADD-CHG'!$B19="Existing","",'IRIS-FIN ADD-CHG'!E19)</f>
        <v>0</v>
      </c>
      <c r="D11" s="25" t="e">
        <f t="shared" si="0"/>
        <v>#REF!</v>
      </c>
      <c r="E11" s="26" t="str">
        <f t="shared" si="1"/>
        <v/>
      </c>
      <c r="F11" s="26" t="str">
        <f t="shared" si="2"/>
        <v/>
      </c>
      <c r="G11" s="26" t="str">
        <f t="shared" si="3"/>
        <v/>
      </c>
    </row>
    <row r="12" spans="1:7" x14ac:dyDescent="0.3">
      <c r="A12" s="27" t="e">
        <f>IF('IRIS-FIN ADD-CHG'!$B20="Existing","",CONCATENATE('IRIS-FIN ADD-CHG'!C20,'IRIS-FIN ADD-CHG'!#REF!))</f>
        <v>#REF!</v>
      </c>
      <c r="B12" s="27">
        <f>IF('IRIS-FIN ADD-CHG'!$B20="Existing","",'IRIS-FIN ADD-CHG'!D20)</f>
        <v>0</v>
      </c>
      <c r="C12" s="27">
        <f>IF('IRIS-FIN ADD-CHG'!$B20="Existing","",'IRIS-FIN ADD-CHG'!E20)</f>
        <v>0</v>
      </c>
      <c r="D12" s="25" t="e">
        <f t="shared" si="0"/>
        <v>#REF!</v>
      </c>
      <c r="E12" s="26" t="str">
        <f t="shared" si="1"/>
        <v/>
      </c>
      <c r="F12" s="26" t="str">
        <f t="shared" si="2"/>
        <v/>
      </c>
      <c r="G12" s="26" t="str">
        <f t="shared" si="3"/>
        <v/>
      </c>
    </row>
    <row r="13" spans="1:7" x14ac:dyDescent="0.3">
      <c r="A13" s="27" t="e">
        <f>IF('IRIS-FIN ADD-CHG'!$B21="Existing","",CONCATENATE('IRIS-FIN ADD-CHG'!C21,'IRIS-FIN ADD-CHG'!#REF!))</f>
        <v>#REF!</v>
      </c>
      <c r="B13" s="27">
        <f>IF('IRIS-FIN ADD-CHG'!$B21="Existing","",'IRIS-FIN ADD-CHG'!D21)</f>
        <v>0</v>
      </c>
      <c r="C13" s="27">
        <f>IF('IRIS-FIN ADD-CHG'!$B21="Existing","",'IRIS-FIN ADD-CHG'!E21)</f>
        <v>0</v>
      </c>
      <c r="D13" s="25" t="e">
        <f t="shared" si="0"/>
        <v>#REF!</v>
      </c>
      <c r="E13" s="26" t="str">
        <f t="shared" si="1"/>
        <v/>
      </c>
      <c r="F13" s="26" t="str">
        <f t="shared" si="2"/>
        <v/>
      </c>
      <c r="G13" s="26" t="str">
        <f t="shared" si="3"/>
        <v/>
      </c>
    </row>
    <row r="14" spans="1:7" x14ac:dyDescent="0.3">
      <c r="A14" s="27" t="e">
        <f>IF('IRIS-FIN ADD-CHG'!$B22="Existing","",CONCATENATE('IRIS-FIN ADD-CHG'!C22,'IRIS-FIN ADD-CHG'!#REF!))</f>
        <v>#REF!</v>
      </c>
      <c r="B14" s="27">
        <f>IF('IRIS-FIN ADD-CHG'!$B22="Existing","",'IRIS-FIN ADD-CHG'!D22)</f>
        <v>0</v>
      </c>
      <c r="C14" s="27">
        <f>IF('IRIS-FIN ADD-CHG'!$B22="Existing","",'IRIS-FIN ADD-CHG'!E22)</f>
        <v>0</v>
      </c>
      <c r="D14" s="25" t="e">
        <f t="shared" si="0"/>
        <v>#REF!</v>
      </c>
      <c r="E14" s="26" t="str">
        <f t="shared" si="1"/>
        <v/>
      </c>
      <c r="F14" s="26" t="str">
        <f t="shared" si="2"/>
        <v/>
      </c>
      <c r="G14" s="26" t="str">
        <f t="shared" si="3"/>
        <v/>
      </c>
    </row>
    <row r="15" spans="1:7" x14ac:dyDescent="0.3">
      <c r="A15" s="27" t="e">
        <f>IF('IRIS-FIN ADD-CHG'!$B23="Existing","",CONCATENATE('IRIS-FIN ADD-CHG'!C23,'IRIS-FIN ADD-CHG'!#REF!))</f>
        <v>#REF!</v>
      </c>
      <c r="B15" s="27">
        <f>IF('IRIS-FIN ADD-CHG'!$B23="Existing","",'IRIS-FIN ADD-CHG'!D23)</f>
        <v>0</v>
      </c>
      <c r="C15" s="27">
        <f>IF('IRIS-FIN ADD-CHG'!$B23="Existing","",'IRIS-FIN ADD-CHG'!E23)</f>
        <v>0</v>
      </c>
      <c r="D15" s="25" t="e">
        <f t="shared" si="0"/>
        <v>#REF!</v>
      </c>
      <c r="E15" s="26" t="str">
        <f t="shared" si="1"/>
        <v/>
      </c>
      <c r="F15" s="26" t="str">
        <f t="shared" si="2"/>
        <v/>
      </c>
      <c r="G15" s="26" t="str">
        <f t="shared" si="3"/>
        <v/>
      </c>
    </row>
    <row r="16" spans="1:7" x14ac:dyDescent="0.3">
      <c r="A16" s="27" t="e">
        <f>IF('IRIS-FIN ADD-CHG'!$B24="Existing","",CONCATENATE('IRIS-FIN ADD-CHG'!C24,'IRIS-FIN ADD-CHG'!#REF!))</f>
        <v>#REF!</v>
      </c>
      <c r="B16" s="27">
        <f>IF('IRIS-FIN ADD-CHG'!$B24="Existing","",'IRIS-FIN ADD-CHG'!D24)</f>
        <v>0</v>
      </c>
      <c r="C16" s="27">
        <f>IF('IRIS-FIN ADD-CHG'!$B24="Existing","",'IRIS-FIN ADD-CHG'!E24)</f>
        <v>0</v>
      </c>
      <c r="D16" s="25" t="e">
        <f t="shared" si="0"/>
        <v>#REF!</v>
      </c>
      <c r="E16" s="26" t="str">
        <f t="shared" si="1"/>
        <v/>
      </c>
      <c r="F16" s="26" t="str">
        <f t="shared" si="2"/>
        <v/>
      </c>
      <c r="G16" s="26" t="str">
        <f t="shared" si="3"/>
        <v/>
      </c>
    </row>
    <row r="17" spans="1:7" x14ac:dyDescent="0.3">
      <c r="A17" s="27" t="e">
        <f>IF('IRIS-FIN ADD-CHG'!$B25="Existing","",CONCATENATE('IRIS-FIN ADD-CHG'!C25,'IRIS-FIN ADD-CHG'!#REF!))</f>
        <v>#REF!</v>
      </c>
      <c r="B17" s="27">
        <f>IF('IRIS-FIN ADD-CHG'!$B25="Existing","",'IRIS-FIN ADD-CHG'!D25)</f>
        <v>0</v>
      </c>
      <c r="C17" s="27">
        <f>IF('IRIS-FIN ADD-CHG'!$B25="Existing","",'IRIS-FIN ADD-CHG'!E25)</f>
        <v>0</v>
      </c>
      <c r="D17" s="25" t="e">
        <f t="shared" si="0"/>
        <v>#REF!</v>
      </c>
      <c r="E17" s="26" t="str">
        <f t="shared" si="1"/>
        <v/>
      </c>
      <c r="F17" s="26" t="str">
        <f t="shared" si="2"/>
        <v/>
      </c>
      <c r="G17" s="26" t="str">
        <f t="shared" si="3"/>
        <v/>
      </c>
    </row>
    <row r="18" spans="1:7" x14ac:dyDescent="0.3">
      <c r="A18" s="27" t="e">
        <f>IF('IRIS-FIN ADD-CHG'!$B26="Existing","",CONCATENATE('IRIS-FIN ADD-CHG'!C26,'IRIS-FIN ADD-CHG'!#REF!))</f>
        <v>#REF!</v>
      </c>
      <c r="B18" s="27">
        <f>IF('IRIS-FIN ADD-CHG'!$B26="Existing","",'IRIS-FIN ADD-CHG'!D26)</f>
        <v>0</v>
      </c>
      <c r="C18" s="27">
        <f>IF('IRIS-FIN ADD-CHG'!$B26="Existing","",'IRIS-FIN ADD-CHG'!E26)</f>
        <v>0</v>
      </c>
      <c r="D18" s="25" t="e">
        <f t="shared" si="0"/>
        <v>#REF!</v>
      </c>
      <c r="E18" s="26" t="str">
        <f t="shared" si="1"/>
        <v/>
      </c>
      <c r="F18" s="26" t="str">
        <f t="shared" si="2"/>
        <v/>
      </c>
      <c r="G18" s="26" t="str">
        <f t="shared" si="3"/>
        <v/>
      </c>
    </row>
    <row r="19" spans="1:7" x14ac:dyDescent="0.3">
      <c r="A19" s="27" t="e">
        <f>IF('IRIS-FIN ADD-CHG'!$B27="Existing","",CONCATENATE('IRIS-FIN ADD-CHG'!C27,'IRIS-FIN ADD-CHG'!#REF!))</f>
        <v>#REF!</v>
      </c>
      <c r="B19" s="27">
        <f>IF('IRIS-FIN ADD-CHG'!$B27="Existing","",'IRIS-FIN ADD-CHG'!D27)</f>
        <v>0</v>
      </c>
      <c r="C19" s="27">
        <f>IF('IRIS-FIN ADD-CHG'!$B27="Existing","",'IRIS-FIN ADD-CHG'!E27)</f>
        <v>0</v>
      </c>
      <c r="D19" s="25" t="e">
        <f t="shared" si="0"/>
        <v>#REF!</v>
      </c>
      <c r="E19" s="26" t="str">
        <f t="shared" si="1"/>
        <v/>
      </c>
      <c r="F19" s="26" t="str">
        <f t="shared" si="2"/>
        <v/>
      </c>
      <c r="G19" s="26" t="str">
        <f t="shared" si="3"/>
        <v/>
      </c>
    </row>
    <row r="20" spans="1:7" x14ac:dyDescent="0.3">
      <c r="A20" s="27" t="e">
        <f>IF('IRIS-FIN ADD-CHG'!$B28="Existing","",CONCATENATE('IRIS-FIN ADD-CHG'!C28,'IRIS-FIN ADD-CHG'!#REF!))</f>
        <v>#REF!</v>
      </c>
      <c r="B20" s="27">
        <f>IF('IRIS-FIN ADD-CHG'!$B28="Existing","",'IRIS-FIN ADD-CHG'!D28)</f>
        <v>0</v>
      </c>
      <c r="C20" s="27">
        <f>IF('IRIS-FIN ADD-CHG'!$B28="Existing","",'IRIS-FIN ADD-CHG'!E28)</f>
        <v>0</v>
      </c>
      <c r="D20" s="25" t="e">
        <f t="shared" si="0"/>
        <v>#REF!</v>
      </c>
      <c r="E20" s="26" t="str">
        <f t="shared" si="1"/>
        <v/>
      </c>
      <c r="F20" s="26" t="str">
        <f t="shared" si="2"/>
        <v/>
      </c>
      <c r="G20" s="26" t="str">
        <f t="shared" si="3"/>
        <v/>
      </c>
    </row>
    <row r="21" spans="1:7" x14ac:dyDescent="0.3">
      <c r="A21" s="27" t="e">
        <f>IF('IRIS-FIN ADD-CHG'!$B29="Existing","",CONCATENATE('IRIS-FIN ADD-CHG'!C29,'IRIS-FIN ADD-CHG'!#REF!))</f>
        <v>#REF!</v>
      </c>
      <c r="B21" s="27">
        <f>IF('IRIS-FIN ADD-CHG'!$B29="Existing","",'IRIS-FIN ADD-CHG'!D29)</f>
        <v>0</v>
      </c>
      <c r="C21" s="27">
        <f>IF('IRIS-FIN ADD-CHG'!$B29="Existing","",'IRIS-FIN ADD-CHG'!E29)</f>
        <v>0</v>
      </c>
      <c r="D21" s="25" t="e">
        <f t="shared" si="0"/>
        <v>#REF!</v>
      </c>
      <c r="E21" s="26" t="str">
        <f t="shared" si="1"/>
        <v/>
      </c>
      <c r="F21" s="26" t="str">
        <f t="shared" si="2"/>
        <v/>
      </c>
      <c r="G21" s="26" t="str">
        <f t="shared" si="3"/>
        <v/>
      </c>
    </row>
    <row r="22" spans="1:7" x14ac:dyDescent="0.3">
      <c r="A22" s="27" t="e">
        <f>IF('IRIS-FIN ADD-CHG'!$B30="Existing","",CONCATENATE('IRIS-FIN ADD-CHG'!C30,'IRIS-FIN ADD-CHG'!#REF!))</f>
        <v>#REF!</v>
      </c>
      <c r="B22" s="27">
        <f>IF('IRIS-FIN ADD-CHG'!$B30="Existing","",'IRIS-FIN ADD-CHG'!D30)</f>
        <v>0</v>
      </c>
      <c r="C22" s="27">
        <f>IF('IRIS-FIN ADD-CHG'!$B30="Existing","",'IRIS-FIN ADD-CHG'!E30)</f>
        <v>0</v>
      </c>
      <c r="D22" s="25" t="e">
        <f t="shared" si="0"/>
        <v>#REF!</v>
      </c>
      <c r="E22" s="26" t="str">
        <f t="shared" si="1"/>
        <v/>
      </c>
      <c r="F22" s="26" t="str">
        <f t="shared" si="2"/>
        <v/>
      </c>
      <c r="G22" s="26" t="str">
        <f t="shared" si="3"/>
        <v/>
      </c>
    </row>
    <row r="23" spans="1:7" x14ac:dyDescent="0.3">
      <c r="A23" s="27" t="e">
        <f>IF('IRIS-FIN ADD-CHG'!$B31="Existing","",CONCATENATE('IRIS-FIN ADD-CHG'!C31,'IRIS-FIN ADD-CHG'!#REF!))</f>
        <v>#REF!</v>
      </c>
      <c r="B23" s="27">
        <f>IF('IRIS-FIN ADD-CHG'!$B31="Existing","",'IRIS-FIN ADD-CHG'!D31)</f>
        <v>0</v>
      </c>
      <c r="C23" s="27">
        <f>IF('IRIS-FIN ADD-CHG'!$B31="Existing","",'IRIS-FIN ADD-CHG'!E31)</f>
        <v>0</v>
      </c>
      <c r="D23" s="25" t="e">
        <f t="shared" si="0"/>
        <v>#REF!</v>
      </c>
      <c r="E23" s="26" t="str">
        <f t="shared" si="1"/>
        <v/>
      </c>
      <c r="F23" s="26" t="str">
        <f t="shared" si="2"/>
        <v/>
      </c>
      <c r="G23" s="26" t="str">
        <f t="shared" si="3"/>
        <v/>
      </c>
    </row>
    <row r="24" spans="1:7" x14ac:dyDescent="0.3">
      <c r="A24" s="27" t="e">
        <f>IF('IRIS-FIN ADD-CHG'!$B32="Existing","",CONCATENATE('IRIS-FIN ADD-CHG'!C32,'IRIS-FIN ADD-CHG'!#REF!))</f>
        <v>#REF!</v>
      </c>
      <c r="B24" s="27">
        <f>IF('IRIS-FIN ADD-CHG'!$B32="Existing","",'IRIS-FIN ADD-CHG'!D32)</f>
        <v>0</v>
      </c>
      <c r="C24" s="27">
        <f>IF('IRIS-FIN ADD-CHG'!$B32="Existing","",'IRIS-FIN ADD-CHG'!E32)</f>
        <v>0</v>
      </c>
      <c r="D24" s="25" t="e">
        <f t="shared" si="0"/>
        <v>#REF!</v>
      </c>
      <c r="E24" s="26" t="str">
        <f t="shared" si="1"/>
        <v/>
      </c>
      <c r="F24" s="26" t="str">
        <f t="shared" si="2"/>
        <v/>
      </c>
      <c r="G24" s="26" t="str">
        <f t="shared" si="3"/>
        <v/>
      </c>
    </row>
    <row r="25" spans="1:7" x14ac:dyDescent="0.3">
      <c r="A25" s="27" t="e">
        <f>IF('IRIS-FIN ADD-CHG'!$B33="Existing","",CONCATENATE('IRIS-FIN ADD-CHG'!C33,'IRIS-FIN ADD-CHG'!#REF!))</f>
        <v>#REF!</v>
      </c>
      <c r="B25" s="27">
        <f>IF('IRIS-FIN ADD-CHG'!$B33="Existing","",'IRIS-FIN ADD-CHG'!D33)</f>
        <v>0</v>
      </c>
      <c r="C25" s="27">
        <f>IF('IRIS-FIN ADD-CHG'!$B33="Existing","",'IRIS-FIN ADD-CHG'!E33)</f>
        <v>0</v>
      </c>
      <c r="D25" s="25" t="e">
        <f t="shared" si="0"/>
        <v>#REF!</v>
      </c>
      <c r="E25" s="26" t="str">
        <f t="shared" si="1"/>
        <v/>
      </c>
      <c r="F25" s="26" t="str">
        <f t="shared" si="2"/>
        <v/>
      </c>
      <c r="G25" s="26" t="str">
        <f t="shared" si="3"/>
        <v/>
      </c>
    </row>
    <row r="26" spans="1:7" x14ac:dyDescent="0.3">
      <c r="A26" s="27" t="e">
        <f>IF('IRIS-FIN ADD-CHG'!$B34="Existing","",CONCATENATE('IRIS-FIN ADD-CHG'!C34,'IRIS-FIN ADD-CHG'!#REF!))</f>
        <v>#REF!</v>
      </c>
      <c r="B26" s="27">
        <f>IF('IRIS-FIN ADD-CHG'!$B34="Existing","",'IRIS-FIN ADD-CHG'!D34)</f>
        <v>0</v>
      </c>
      <c r="C26" s="27">
        <f>IF('IRIS-FIN ADD-CHG'!$B34="Existing","",'IRIS-FIN ADD-CHG'!E34)</f>
        <v>0</v>
      </c>
      <c r="D26" s="25" t="e">
        <f t="shared" si="0"/>
        <v>#REF!</v>
      </c>
      <c r="E26" s="26" t="str">
        <f t="shared" si="1"/>
        <v/>
      </c>
      <c r="F26" s="26" t="str">
        <f t="shared" si="2"/>
        <v/>
      </c>
      <c r="G26" s="26" t="str">
        <f t="shared" si="3"/>
        <v/>
      </c>
    </row>
    <row r="27" spans="1:7" x14ac:dyDescent="0.3">
      <c r="A27" s="27" t="e">
        <f>IF('IRIS-FIN ADD-CHG'!$B35="Existing","",CONCATENATE('IRIS-FIN ADD-CHG'!C35,'IRIS-FIN ADD-CHG'!#REF!))</f>
        <v>#REF!</v>
      </c>
      <c r="B27" s="27">
        <f>IF('IRIS-FIN ADD-CHG'!$B35="Existing","",'IRIS-FIN ADD-CHG'!D35)</f>
        <v>0</v>
      </c>
      <c r="C27" s="27">
        <f>IF('IRIS-FIN ADD-CHG'!$B35="Existing","",'IRIS-FIN ADD-CHG'!E35)</f>
        <v>0</v>
      </c>
      <c r="D27" s="25" t="e">
        <f t="shared" si="0"/>
        <v>#REF!</v>
      </c>
      <c r="E27" s="26" t="str">
        <f t="shared" si="1"/>
        <v/>
      </c>
      <c r="F27" s="26" t="str">
        <f t="shared" si="2"/>
        <v/>
      </c>
      <c r="G27" s="26" t="str">
        <f t="shared" si="3"/>
        <v/>
      </c>
    </row>
    <row r="28" spans="1:7" x14ac:dyDescent="0.3">
      <c r="A28" s="27" t="e">
        <f>IF('IRIS-FIN ADD-CHG'!$B36="Existing","",CONCATENATE('IRIS-FIN ADD-CHG'!C36,'IRIS-FIN ADD-CHG'!#REF!))</f>
        <v>#REF!</v>
      </c>
      <c r="B28" s="27">
        <f>IF('IRIS-FIN ADD-CHG'!$B36="Existing","",'IRIS-FIN ADD-CHG'!D36)</f>
        <v>0</v>
      </c>
      <c r="C28" s="27">
        <f>IF('IRIS-FIN ADD-CHG'!$B36="Existing","",'IRIS-FIN ADD-CHG'!E36)</f>
        <v>0</v>
      </c>
      <c r="D28" s="25" t="e">
        <f t="shared" si="0"/>
        <v>#REF!</v>
      </c>
      <c r="E28" s="26" t="str">
        <f t="shared" si="1"/>
        <v/>
      </c>
      <c r="F28" s="26" t="str">
        <f t="shared" si="2"/>
        <v/>
      </c>
      <c r="G28" s="26" t="str">
        <f t="shared" si="3"/>
        <v/>
      </c>
    </row>
    <row r="29" spans="1:7" x14ac:dyDescent="0.3">
      <c r="A29" s="27" t="e">
        <f>IF('IRIS-FIN ADD-CHG'!$B37="Existing","",CONCATENATE('IRIS-FIN ADD-CHG'!C37,'IRIS-FIN ADD-CHG'!#REF!))</f>
        <v>#REF!</v>
      </c>
      <c r="B29" s="27">
        <f>IF('IRIS-FIN ADD-CHG'!$B37="Existing","",'IRIS-FIN ADD-CHG'!D37)</f>
        <v>0</v>
      </c>
      <c r="C29" s="27">
        <f>IF('IRIS-FIN ADD-CHG'!$B37="Existing","",'IRIS-FIN ADD-CHG'!E37)</f>
        <v>0</v>
      </c>
      <c r="D29" s="25" t="e">
        <f t="shared" si="0"/>
        <v>#REF!</v>
      </c>
      <c r="E29" s="26" t="str">
        <f t="shared" si="1"/>
        <v/>
      </c>
      <c r="F29" s="26" t="str">
        <f t="shared" si="2"/>
        <v/>
      </c>
      <c r="G29" s="26" t="str">
        <f t="shared" si="3"/>
        <v/>
      </c>
    </row>
    <row r="30" spans="1:7" x14ac:dyDescent="0.3">
      <c r="A30" s="27" t="e">
        <f>IF('IRIS-FIN ADD-CHG'!$B38="Existing","",CONCATENATE('IRIS-FIN ADD-CHG'!C38,'IRIS-FIN ADD-CHG'!#REF!))</f>
        <v>#REF!</v>
      </c>
      <c r="B30" s="27">
        <f>IF('IRIS-FIN ADD-CHG'!$B38="Existing","",'IRIS-FIN ADD-CHG'!D38)</f>
        <v>0</v>
      </c>
      <c r="C30" s="27">
        <f>IF('IRIS-FIN ADD-CHG'!$B38="Existing","",'IRIS-FIN ADD-CHG'!E38)</f>
        <v>0</v>
      </c>
      <c r="D30" s="25" t="e">
        <f t="shared" si="0"/>
        <v>#REF!</v>
      </c>
      <c r="E30" s="26" t="str">
        <f t="shared" si="1"/>
        <v/>
      </c>
      <c r="F30" s="26" t="str">
        <f t="shared" si="2"/>
        <v/>
      </c>
      <c r="G30" s="26" t="str">
        <f t="shared" si="3"/>
        <v/>
      </c>
    </row>
    <row r="31" spans="1:7" x14ac:dyDescent="0.3">
      <c r="A31" s="27" t="e">
        <f>IF('IRIS-FIN ADD-CHG'!$B39="Existing","",CONCATENATE('IRIS-FIN ADD-CHG'!C39,'IRIS-FIN ADD-CHG'!#REF!))</f>
        <v>#REF!</v>
      </c>
      <c r="B31" s="27">
        <f>IF('IRIS-FIN ADD-CHG'!$B39="Existing","",'IRIS-FIN ADD-CHG'!D39)</f>
        <v>0</v>
      </c>
      <c r="C31" s="27">
        <f>IF('IRIS-FIN ADD-CHG'!$B39="Existing","",'IRIS-FIN ADD-CHG'!E39)</f>
        <v>0</v>
      </c>
      <c r="D31" s="25" t="e">
        <f t="shared" si="0"/>
        <v>#REF!</v>
      </c>
      <c r="E31" s="26" t="str">
        <f t="shared" si="1"/>
        <v/>
      </c>
      <c r="F31" s="26" t="str">
        <f t="shared" si="2"/>
        <v/>
      </c>
      <c r="G31" s="26" t="str">
        <f t="shared" si="3"/>
        <v/>
      </c>
    </row>
    <row r="32" spans="1:7" x14ac:dyDescent="0.3">
      <c r="A32" s="27" t="e">
        <f>IF('IRIS-FIN ADD-CHG'!$B40="Existing","",CONCATENATE('IRIS-FIN ADD-CHG'!C40,'IRIS-FIN ADD-CHG'!#REF!))</f>
        <v>#REF!</v>
      </c>
      <c r="B32" s="27">
        <f>IF('IRIS-FIN ADD-CHG'!$B40="Existing","",'IRIS-FIN ADD-CHG'!D40)</f>
        <v>0</v>
      </c>
      <c r="C32" s="27">
        <f>IF('IRIS-FIN ADD-CHG'!$B40="Existing","",'IRIS-FIN ADD-CHG'!E40)</f>
        <v>0</v>
      </c>
      <c r="D32" s="25" t="e">
        <f t="shared" si="0"/>
        <v>#REF!</v>
      </c>
      <c r="E32" s="26" t="str">
        <f t="shared" si="1"/>
        <v/>
      </c>
      <c r="F32" s="26" t="str">
        <f t="shared" si="2"/>
        <v/>
      </c>
      <c r="G32" s="26" t="str">
        <f t="shared" si="3"/>
        <v/>
      </c>
    </row>
    <row r="33" spans="1:7" x14ac:dyDescent="0.3">
      <c r="A33" s="27" t="e">
        <f>IF('IRIS-FIN ADD-CHG'!$B41="Existing","",CONCATENATE('IRIS-FIN ADD-CHG'!C41,'IRIS-FIN ADD-CHG'!#REF!))</f>
        <v>#REF!</v>
      </c>
      <c r="B33" s="27">
        <f>IF('IRIS-FIN ADD-CHG'!$B41="Existing","",'IRIS-FIN ADD-CHG'!D41)</f>
        <v>0</v>
      </c>
      <c r="C33" s="27">
        <f>IF('IRIS-FIN ADD-CHG'!$B41="Existing","",'IRIS-FIN ADD-CHG'!E41)</f>
        <v>0</v>
      </c>
      <c r="D33" s="25" t="e">
        <f t="shared" si="0"/>
        <v>#REF!</v>
      </c>
      <c r="E33" s="26" t="str">
        <f t="shared" si="1"/>
        <v/>
      </c>
      <c r="F33" s="26" t="str">
        <f t="shared" si="2"/>
        <v/>
      </c>
      <c r="G33" s="26" t="str">
        <f t="shared" si="3"/>
        <v/>
      </c>
    </row>
    <row r="34" spans="1:7" x14ac:dyDescent="0.3">
      <c r="A34" s="27" t="e">
        <f>IF('IRIS-FIN ADD-CHG'!$B42="Existing","",CONCATENATE('IRIS-FIN ADD-CHG'!C42,'IRIS-FIN ADD-CHG'!#REF!))</f>
        <v>#REF!</v>
      </c>
      <c r="B34" s="27">
        <f>IF('IRIS-FIN ADD-CHG'!$B42="Existing","",'IRIS-FIN ADD-CHG'!D42)</f>
        <v>0</v>
      </c>
      <c r="C34" s="27">
        <f>IF('IRIS-FIN ADD-CHG'!$B42="Existing","",'IRIS-FIN ADD-CHG'!E42)</f>
        <v>0</v>
      </c>
      <c r="D34" s="25" t="e">
        <f t="shared" si="0"/>
        <v>#REF!</v>
      </c>
      <c r="E34" s="26" t="str">
        <f t="shared" si="1"/>
        <v/>
      </c>
      <c r="F34" s="26" t="str">
        <f t="shared" si="2"/>
        <v/>
      </c>
      <c r="G34" s="26" t="str">
        <f t="shared" si="3"/>
        <v/>
      </c>
    </row>
    <row r="35" spans="1:7" x14ac:dyDescent="0.3">
      <c r="A35" s="27" t="e">
        <f>IF('IRIS-FIN ADD-CHG'!$B43="Existing","",CONCATENATE('IRIS-FIN ADD-CHG'!C43,'IRIS-FIN ADD-CHG'!#REF!))</f>
        <v>#REF!</v>
      </c>
      <c r="B35" s="27">
        <f>IF('IRIS-FIN ADD-CHG'!$B43="Existing","",'IRIS-FIN ADD-CHG'!D43)</f>
        <v>0</v>
      </c>
      <c r="C35" s="27">
        <f>IF('IRIS-FIN ADD-CHG'!$B43="Existing","",'IRIS-FIN ADD-CHG'!E43)</f>
        <v>0</v>
      </c>
      <c r="D35" s="25" t="e">
        <f t="shared" si="0"/>
        <v>#REF!</v>
      </c>
      <c r="E35" s="26" t="str">
        <f t="shared" si="1"/>
        <v/>
      </c>
      <c r="F35" s="26" t="str">
        <f t="shared" si="2"/>
        <v/>
      </c>
      <c r="G35" s="26" t="str">
        <f t="shared" si="3"/>
        <v/>
      </c>
    </row>
    <row r="36" spans="1:7" x14ac:dyDescent="0.3">
      <c r="A36" s="27" t="e">
        <f>IF('IRIS-FIN ADD-CHG'!$B44="Existing","",CONCATENATE('IRIS-FIN ADD-CHG'!C44,'IRIS-FIN ADD-CHG'!#REF!))</f>
        <v>#REF!</v>
      </c>
      <c r="B36" s="27">
        <f>IF('IRIS-FIN ADD-CHG'!$B44="Existing","",'IRIS-FIN ADD-CHG'!D44)</f>
        <v>0</v>
      </c>
      <c r="C36" s="27">
        <f>IF('IRIS-FIN ADD-CHG'!$B44="Existing","",'IRIS-FIN ADD-CHG'!E44)</f>
        <v>0</v>
      </c>
      <c r="D36" s="25" t="e">
        <f t="shared" si="0"/>
        <v>#REF!</v>
      </c>
      <c r="E36" s="26" t="str">
        <f t="shared" si="1"/>
        <v/>
      </c>
      <c r="F36" s="26" t="str">
        <f t="shared" si="2"/>
        <v/>
      </c>
      <c r="G36" s="26" t="str">
        <f t="shared" si="3"/>
        <v/>
      </c>
    </row>
    <row r="37" spans="1:7" x14ac:dyDescent="0.3">
      <c r="A37" s="27" t="e">
        <f>IF('IRIS-FIN ADD-CHG'!$B45="Existing","",CONCATENATE('IRIS-FIN ADD-CHG'!C45,'IRIS-FIN ADD-CHG'!#REF!))</f>
        <v>#REF!</v>
      </c>
      <c r="B37" s="27">
        <f>IF('IRIS-FIN ADD-CHG'!$B45="Existing","",'IRIS-FIN ADD-CHG'!D45)</f>
        <v>0</v>
      </c>
      <c r="C37" s="27">
        <f>IF('IRIS-FIN ADD-CHG'!$B45="Existing","",'IRIS-FIN ADD-CHG'!E45)</f>
        <v>0</v>
      </c>
      <c r="D37" s="25" t="e">
        <f t="shared" si="0"/>
        <v>#REF!</v>
      </c>
      <c r="E37" s="26" t="str">
        <f t="shared" si="1"/>
        <v/>
      </c>
      <c r="F37" s="26" t="str">
        <f t="shared" si="2"/>
        <v/>
      </c>
      <c r="G37" s="26" t="str">
        <f t="shared" si="3"/>
        <v/>
      </c>
    </row>
    <row r="38" spans="1:7" x14ac:dyDescent="0.3">
      <c r="A38" s="27" t="e">
        <f>IF('IRIS-FIN ADD-CHG'!$B46="Existing","",CONCATENATE('IRIS-FIN ADD-CHG'!C46,'IRIS-FIN ADD-CHG'!#REF!))</f>
        <v>#REF!</v>
      </c>
      <c r="B38" s="27">
        <f>IF('IRIS-FIN ADD-CHG'!$B46="Existing","",'IRIS-FIN ADD-CHG'!D46)</f>
        <v>0</v>
      </c>
      <c r="C38" s="27">
        <f>IF('IRIS-FIN ADD-CHG'!$B46="Existing","",'IRIS-FIN ADD-CHG'!E46)</f>
        <v>0</v>
      </c>
      <c r="D38" s="25" t="e">
        <f t="shared" si="0"/>
        <v>#REF!</v>
      </c>
      <c r="E38" s="26" t="str">
        <f t="shared" si="1"/>
        <v/>
      </c>
      <c r="F38" s="26" t="str">
        <f t="shared" si="2"/>
        <v/>
      </c>
      <c r="G38" s="26" t="str">
        <f t="shared" si="3"/>
        <v/>
      </c>
    </row>
    <row r="39" spans="1:7" x14ac:dyDescent="0.3">
      <c r="A39" s="27" t="e">
        <f>IF('IRIS-FIN ADD-CHG'!$B47="Existing","",CONCATENATE('IRIS-FIN ADD-CHG'!C47,'IRIS-FIN ADD-CHG'!#REF!))</f>
        <v>#REF!</v>
      </c>
      <c r="B39" s="27">
        <f>IF('IRIS-FIN ADD-CHG'!$B47="Existing","",'IRIS-FIN ADD-CHG'!D47)</f>
        <v>0</v>
      </c>
      <c r="C39" s="27">
        <f>IF('IRIS-FIN ADD-CHG'!$B47="Existing","",'IRIS-FIN ADD-CHG'!E47)</f>
        <v>0</v>
      </c>
      <c r="D39" s="25" t="e">
        <f t="shared" si="0"/>
        <v>#REF!</v>
      </c>
      <c r="E39" s="26" t="str">
        <f t="shared" si="1"/>
        <v/>
      </c>
      <c r="F39" s="26" t="str">
        <f t="shared" si="2"/>
        <v/>
      </c>
      <c r="G39" s="26" t="str">
        <f t="shared" si="3"/>
        <v/>
      </c>
    </row>
    <row r="40" spans="1:7" x14ac:dyDescent="0.3">
      <c r="A40" s="27" t="e">
        <f>IF('IRIS-FIN ADD-CHG'!$B48="Existing","",CONCATENATE('IRIS-FIN ADD-CHG'!C48,'IRIS-FIN ADD-CHG'!#REF!))</f>
        <v>#REF!</v>
      </c>
      <c r="B40" s="27">
        <f>IF('IRIS-FIN ADD-CHG'!$B48="Existing","",'IRIS-FIN ADD-CHG'!D48)</f>
        <v>0</v>
      </c>
      <c r="C40" s="27">
        <f>IF('IRIS-FIN ADD-CHG'!$B48="Existing","",'IRIS-FIN ADD-CHG'!E48)</f>
        <v>0</v>
      </c>
      <c r="D40" s="25" t="e">
        <f t="shared" si="0"/>
        <v>#REF!</v>
      </c>
      <c r="E40" s="26" t="str">
        <f t="shared" si="1"/>
        <v/>
      </c>
      <c r="F40" s="26" t="str">
        <f t="shared" si="2"/>
        <v/>
      </c>
      <c r="G40" s="26" t="str">
        <f t="shared" si="3"/>
        <v/>
      </c>
    </row>
    <row r="41" spans="1:7" x14ac:dyDescent="0.3">
      <c r="A41" s="27" t="e">
        <f>IF('IRIS-FIN ADD-CHG'!$B49="Existing","",CONCATENATE('IRIS-FIN ADD-CHG'!C49,'IRIS-FIN ADD-CHG'!#REF!))</f>
        <v>#REF!</v>
      </c>
      <c r="B41" s="27">
        <f>IF('IRIS-FIN ADD-CHG'!$B49="Existing","",'IRIS-FIN ADD-CHG'!D49)</f>
        <v>0</v>
      </c>
      <c r="C41" s="27">
        <f>IF('IRIS-FIN ADD-CHG'!$B49="Existing","",'IRIS-FIN ADD-CHG'!E49)</f>
        <v>0</v>
      </c>
      <c r="D41" s="25" t="e">
        <f t="shared" si="0"/>
        <v>#REF!</v>
      </c>
      <c r="E41" s="26" t="str">
        <f t="shared" si="1"/>
        <v/>
      </c>
      <c r="F41" s="26" t="str">
        <f t="shared" si="2"/>
        <v/>
      </c>
      <c r="G41" s="26" t="str">
        <f t="shared" si="3"/>
        <v/>
      </c>
    </row>
    <row r="42" spans="1:7" x14ac:dyDescent="0.3">
      <c r="A42" s="27" t="e">
        <f>IF('IRIS-FIN ADD-CHG'!$B50="Existing","",CONCATENATE('IRIS-FIN ADD-CHG'!C50,'IRIS-FIN ADD-CHG'!#REF!))</f>
        <v>#REF!</v>
      </c>
      <c r="B42" s="27">
        <f>IF('IRIS-FIN ADD-CHG'!$B50="Existing","",'IRIS-FIN ADD-CHG'!D50)</f>
        <v>0</v>
      </c>
      <c r="C42" s="27">
        <f>IF('IRIS-FIN ADD-CHG'!$B50="Existing","",'IRIS-FIN ADD-CHG'!E50)</f>
        <v>0</v>
      </c>
      <c r="D42" s="25" t="e">
        <f t="shared" si="0"/>
        <v>#REF!</v>
      </c>
      <c r="E42" s="26" t="str">
        <f t="shared" si="1"/>
        <v/>
      </c>
      <c r="F42" s="26" t="str">
        <f t="shared" si="2"/>
        <v/>
      </c>
      <c r="G42" s="26" t="str">
        <f t="shared" si="3"/>
        <v/>
      </c>
    </row>
    <row r="43" spans="1:7" x14ac:dyDescent="0.3">
      <c r="A43" s="27" t="e">
        <f>IF('IRIS-FIN ADD-CHG'!$B51="Existing","",CONCATENATE('IRIS-FIN ADD-CHG'!C51,'IRIS-FIN ADD-CHG'!#REF!))</f>
        <v>#REF!</v>
      </c>
      <c r="B43" s="27">
        <f>IF('IRIS-FIN ADD-CHG'!$B51="Existing","",'IRIS-FIN ADD-CHG'!D51)</f>
        <v>0</v>
      </c>
      <c r="C43" s="27">
        <f>IF('IRIS-FIN ADD-CHG'!$B51="Existing","",'IRIS-FIN ADD-CHG'!E51)</f>
        <v>0</v>
      </c>
      <c r="D43" s="25" t="e">
        <f t="shared" si="0"/>
        <v>#REF!</v>
      </c>
      <c r="E43" s="26" t="str">
        <f t="shared" si="1"/>
        <v/>
      </c>
      <c r="F43" s="26" t="str">
        <f t="shared" si="2"/>
        <v/>
      </c>
      <c r="G43" s="26" t="str">
        <f t="shared" si="3"/>
        <v/>
      </c>
    </row>
    <row r="44" spans="1:7" x14ac:dyDescent="0.3">
      <c r="A44" s="27" t="e">
        <f>IF('IRIS-FIN ADD-CHG'!$B52="Existing","",CONCATENATE('IRIS-FIN ADD-CHG'!C52,'IRIS-FIN ADD-CHG'!#REF!))</f>
        <v>#REF!</v>
      </c>
      <c r="B44" s="27">
        <f>IF('IRIS-FIN ADD-CHG'!$B52="Existing","",'IRIS-FIN ADD-CHG'!D52)</f>
        <v>0</v>
      </c>
      <c r="C44" s="27">
        <f>IF('IRIS-FIN ADD-CHG'!$B52="Existing","",'IRIS-FIN ADD-CHG'!E52)</f>
        <v>0</v>
      </c>
      <c r="D44" s="25" t="e">
        <f t="shared" si="0"/>
        <v>#REF!</v>
      </c>
      <c r="E44" s="26" t="str">
        <f t="shared" si="1"/>
        <v/>
      </c>
      <c r="F44" s="26" t="str">
        <f t="shared" si="2"/>
        <v/>
      </c>
      <c r="G44" s="26" t="str">
        <f t="shared" si="3"/>
        <v/>
      </c>
    </row>
    <row r="45" spans="1:7" x14ac:dyDescent="0.3">
      <c r="A45" s="27" t="e">
        <f>IF('IRIS-FIN ADD-CHG'!$B53="Existing","",CONCATENATE('IRIS-FIN ADD-CHG'!C53,'IRIS-FIN ADD-CHG'!#REF!))</f>
        <v>#REF!</v>
      </c>
      <c r="B45" s="27">
        <f>IF('IRIS-FIN ADD-CHG'!$B53="Existing","",'IRIS-FIN ADD-CHG'!D53)</f>
        <v>0</v>
      </c>
      <c r="C45" s="27">
        <f>IF('IRIS-FIN ADD-CHG'!$B53="Existing","",'IRIS-FIN ADD-CHG'!E53)</f>
        <v>0</v>
      </c>
      <c r="D45" s="25" t="e">
        <f t="shared" si="0"/>
        <v>#REF!</v>
      </c>
      <c r="E45" s="26" t="str">
        <f t="shared" si="1"/>
        <v/>
      </c>
      <c r="F45" s="26" t="str">
        <f t="shared" si="2"/>
        <v/>
      </c>
      <c r="G45" s="26" t="str">
        <f t="shared" si="3"/>
        <v/>
      </c>
    </row>
    <row r="46" spans="1:7" x14ac:dyDescent="0.3">
      <c r="A46" s="27" t="e">
        <f>IF('IRIS-FIN ADD-CHG'!$B54="Existing","",CONCATENATE('IRIS-FIN ADD-CHG'!C54,'IRIS-FIN ADD-CHG'!#REF!))</f>
        <v>#REF!</v>
      </c>
      <c r="B46" s="27">
        <f>IF('IRIS-FIN ADD-CHG'!$B54="Existing","",'IRIS-FIN ADD-CHG'!D54)</f>
        <v>0</v>
      </c>
      <c r="C46" s="27">
        <f>IF('IRIS-FIN ADD-CHG'!$B54="Existing","",'IRIS-FIN ADD-CHG'!E54)</f>
        <v>0</v>
      </c>
      <c r="D46" s="25" t="e">
        <f t="shared" si="0"/>
        <v>#REF!</v>
      </c>
      <c r="E46" s="26" t="str">
        <f t="shared" si="1"/>
        <v/>
      </c>
      <c r="F46" s="26" t="str">
        <f t="shared" si="2"/>
        <v/>
      </c>
      <c r="G46" s="26" t="str">
        <f t="shared" si="3"/>
        <v/>
      </c>
    </row>
    <row r="47" spans="1:7" x14ac:dyDescent="0.3">
      <c r="A47" s="27" t="e">
        <f>IF('IRIS-FIN ADD-CHG'!$B55="Existing","",CONCATENATE('IRIS-FIN ADD-CHG'!C55,'IRIS-FIN ADD-CHG'!#REF!))</f>
        <v>#REF!</v>
      </c>
      <c r="B47" s="27">
        <f>IF('IRIS-FIN ADD-CHG'!$B55="Existing","",'IRIS-FIN ADD-CHG'!D55)</f>
        <v>0</v>
      </c>
      <c r="C47" s="27">
        <f>IF('IRIS-FIN ADD-CHG'!$B55="Existing","",'IRIS-FIN ADD-CHG'!E55)</f>
        <v>0</v>
      </c>
      <c r="D47" s="25" t="e">
        <f t="shared" si="0"/>
        <v>#REF!</v>
      </c>
      <c r="E47" s="26" t="str">
        <f t="shared" si="1"/>
        <v/>
      </c>
      <c r="F47" s="26" t="str">
        <f t="shared" si="2"/>
        <v/>
      </c>
      <c r="G47" s="26" t="str">
        <f t="shared" si="3"/>
        <v/>
      </c>
    </row>
    <row r="48" spans="1:7" x14ac:dyDescent="0.3">
      <c r="A48" s="27" t="e">
        <f>IF('IRIS-FIN ADD-CHG'!$B56="Existing","",CONCATENATE('IRIS-FIN ADD-CHG'!C56,'IRIS-FIN ADD-CHG'!#REF!))</f>
        <v>#REF!</v>
      </c>
      <c r="B48" s="27">
        <f>IF('IRIS-FIN ADD-CHG'!$B56="Existing","",'IRIS-FIN ADD-CHG'!D56)</f>
        <v>0</v>
      </c>
      <c r="C48" s="27">
        <f>IF('IRIS-FIN ADD-CHG'!$B56="Existing","",'IRIS-FIN ADD-CHG'!E56)</f>
        <v>0</v>
      </c>
      <c r="D48" s="25" t="e">
        <f t="shared" si="0"/>
        <v>#REF!</v>
      </c>
      <c r="E48" s="26" t="str">
        <f t="shared" si="1"/>
        <v/>
      </c>
      <c r="F48" s="26" t="str">
        <f t="shared" si="2"/>
        <v/>
      </c>
      <c r="G48" s="26" t="str">
        <f t="shared" si="3"/>
        <v/>
      </c>
    </row>
    <row r="49" spans="1:7" x14ac:dyDescent="0.3">
      <c r="A49" s="27" t="e">
        <f>IF('IRIS-FIN ADD-CHG'!$B57="Existing","",CONCATENATE('IRIS-FIN ADD-CHG'!C57,'IRIS-FIN ADD-CHG'!#REF!))</f>
        <v>#REF!</v>
      </c>
      <c r="B49" s="27">
        <f>IF('IRIS-FIN ADD-CHG'!$B57="Existing","",'IRIS-FIN ADD-CHG'!D57)</f>
        <v>0</v>
      </c>
      <c r="C49" s="27">
        <f>IF('IRIS-FIN ADD-CHG'!$B57="Existing","",'IRIS-FIN ADD-CHG'!E57)</f>
        <v>0</v>
      </c>
      <c r="D49" s="25" t="e">
        <f t="shared" si="0"/>
        <v>#REF!</v>
      </c>
      <c r="E49" s="26" t="str">
        <f t="shared" si="1"/>
        <v/>
      </c>
      <c r="F49" s="26" t="str">
        <f t="shared" si="2"/>
        <v/>
      </c>
      <c r="G49" s="26" t="str">
        <f t="shared" si="3"/>
        <v/>
      </c>
    </row>
    <row r="50" spans="1:7" x14ac:dyDescent="0.3">
      <c r="A50" s="27" t="e">
        <f>IF('IRIS-FIN ADD-CHG'!$B58="Existing","",CONCATENATE('IRIS-FIN ADD-CHG'!C58,'IRIS-FIN ADD-CHG'!#REF!))</f>
        <v>#REF!</v>
      </c>
      <c r="B50" s="27">
        <f>IF('IRIS-FIN ADD-CHG'!$B58="Existing","",'IRIS-FIN ADD-CHG'!D58)</f>
        <v>0</v>
      </c>
      <c r="C50" s="27">
        <f>IF('IRIS-FIN ADD-CHG'!$B58="Existing","",'IRIS-FIN ADD-CHG'!E58)</f>
        <v>0</v>
      </c>
      <c r="D50" s="25" t="e">
        <f t="shared" si="0"/>
        <v>#REF!</v>
      </c>
      <c r="E50" s="26" t="str">
        <f t="shared" si="1"/>
        <v/>
      </c>
      <c r="F50" s="26" t="str">
        <f t="shared" si="2"/>
        <v/>
      </c>
      <c r="G50" s="26" t="str">
        <f t="shared" si="3"/>
        <v/>
      </c>
    </row>
    <row r="51" spans="1:7" x14ac:dyDescent="0.3">
      <c r="A51" s="27" t="e">
        <f>IF('IRIS-FIN ADD-CHG'!$B59="Existing","",CONCATENATE('IRIS-FIN ADD-CHG'!C59,'IRIS-FIN ADD-CHG'!#REF!))</f>
        <v>#REF!</v>
      </c>
      <c r="B51" s="27">
        <f>IF('IRIS-FIN ADD-CHG'!$B59="Existing","",'IRIS-FIN ADD-CHG'!D59)</f>
        <v>0</v>
      </c>
      <c r="C51" s="27">
        <f>IF('IRIS-FIN ADD-CHG'!$B59="Existing","",'IRIS-FIN ADD-CHG'!E59)</f>
        <v>0</v>
      </c>
      <c r="D51" s="25" t="e">
        <f t="shared" si="0"/>
        <v>#REF!</v>
      </c>
      <c r="E51" s="26" t="str">
        <f t="shared" si="1"/>
        <v/>
      </c>
      <c r="F51" s="26" t="str">
        <f t="shared" si="2"/>
        <v/>
      </c>
      <c r="G51" s="26" t="str">
        <f t="shared" si="3"/>
        <v/>
      </c>
    </row>
    <row r="52" spans="1:7" x14ac:dyDescent="0.3">
      <c r="A52" s="27" t="e">
        <f>IF('IRIS-FIN ADD-CHG'!$B60="Existing","",CONCATENATE('IRIS-FIN ADD-CHG'!C60,'IRIS-FIN ADD-CHG'!#REF!))</f>
        <v>#REF!</v>
      </c>
      <c r="B52" s="27">
        <f>IF('IRIS-FIN ADD-CHG'!$B60="Existing","",'IRIS-FIN ADD-CHG'!D60)</f>
        <v>0</v>
      </c>
      <c r="C52" s="27">
        <f>IF('IRIS-FIN ADD-CHG'!$B60="Existing","",'IRIS-FIN ADD-CHG'!E60)</f>
        <v>0</v>
      </c>
      <c r="D52" s="25" t="e">
        <f t="shared" si="0"/>
        <v>#REF!</v>
      </c>
      <c r="E52" s="26" t="str">
        <f t="shared" si="1"/>
        <v/>
      </c>
      <c r="F52" s="26" t="str">
        <f t="shared" si="2"/>
        <v/>
      </c>
      <c r="G52" s="26" t="str">
        <f t="shared" si="3"/>
        <v/>
      </c>
    </row>
    <row r="53" spans="1:7" x14ac:dyDescent="0.3">
      <c r="A53" s="27" t="e">
        <f>IF('IRIS-FIN ADD-CHG'!$B61="Existing","",CONCATENATE('IRIS-FIN ADD-CHG'!C61,'IRIS-FIN ADD-CHG'!#REF!))</f>
        <v>#REF!</v>
      </c>
      <c r="B53" s="27">
        <f>IF('IRIS-FIN ADD-CHG'!$B61="Existing","",'IRIS-FIN ADD-CHG'!D61)</f>
        <v>0</v>
      </c>
      <c r="C53" s="27">
        <f>IF('IRIS-FIN ADD-CHG'!$B61="Existing","",'IRIS-FIN ADD-CHG'!E61)</f>
        <v>0</v>
      </c>
      <c r="D53" s="25" t="e">
        <f t="shared" si="0"/>
        <v>#REF!</v>
      </c>
      <c r="E53" s="26" t="str">
        <f t="shared" si="1"/>
        <v/>
      </c>
      <c r="F53" s="26" t="str">
        <f t="shared" si="2"/>
        <v/>
      </c>
      <c r="G53" s="26" t="str">
        <f t="shared" si="3"/>
        <v/>
      </c>
    </row>
    <row r="54" spans="1:7" x14ac:dyDescent="0.3">
      <c r="A54" s="27" t="e">
        <f>IF('IRIS-FIN ADD-CHG'!$B62="Existing","",CONCATENATE('IRIS-FIN ADD-CHG'!C62,'IRIS-FIN ADD-CHG'!#REF!))</f>
        <v>#REF!</v>
      </c>
      <c r="B54" s="27">
        <f>IF('IRIS-FIN ADD-CHG'!$B62="Existing","",'IRIS-FIN ADD-CHG'!D62)</f>
        <v>0</v>
      </c>
      <c r="C54" s="27">
        <f>IF('IRIS-FIN ADD-CHG'!$B62="Existing","",'IRIS-FIN ADD-CHG'!E62)</f>
        <v>0</v>
      </c>
      <c r="D54" s="25" t="e">
        <f t="shared" si="0"/>
        <v>#REF!</v>
      </c>
      <c r="E54" s="26" t="str">
        <f t="shared" si="1"/>
        <v/>
      </c>
      <c r="F54" s="26" t="str">
        <f t="shared" si="2"/>
        <v/>
      </c>
      <c r="G54" s="26" t="str">
        <f t="shared" si="3"/>
        <v/>
      </c>
    </row>
    <row r="55" spans="1:7" x14ac:dyDescent="0.3">
      <c r="A55" s="27" t="e">
        <f>IF('IRIS-FIN ADD-CHG'!$B63="Existing","",CONCATENATE('IRIS-FIN ADD-CHG'!C63,'IRIS-FIN ADD-CHG'!#REF!))</f>
        <v>#REF!</v>
      </c>
      <c r="B55" s="27">
        <f>IF('IRIS-FIN ADD-CHG'!$B63="Existing","",'IRIS-FIN ADD-CHG'!D63)</f>
        <v>0</v>
      </c>
      <c r="C55" s="27">
        <f>IF('IRIS-FIN ADD-CHG'!$B63="Existing","",'IRIS-FIN ADD-CHG'!E63)</f>
        <v>0</v>
      </c>
      <c r="D55" s="25" t="e">
        <f t="shared" si="0"/>
        <v>#REF!</v>
      </c>
      <c r="E55" s="26" t="str">
        <f t="shared" si="1"/>
        <v/>
      </c>
      <c r="F55" s="26" t="str">
        <f t="shared" si="2"/>
        <v/>
      </c>
      <c r="G55" s="26" t="str">
        <f t="shared" si="3"/>
        <v/>
      </c>
    </row>
    <row r="56" spans="1:7" x14ac:dyDescent="0.3">
      <c r="A56" s="27" t="e">
        <f>IF('IRIS-FIN ADD-CHG'!$B64="Existing","",CONCATENATE('IRIS-FIN ADD-CHG'!C64,'IRIS-FIN ADD-CHG'!#REF!))</f>
        <v>#REF!</v>
      </c>
      <c r="B56" s="27">
        <f>IF('IRIS-FIN ADD-CHG'!$B64="Existing","",'IRIS-FIN ADD-CHG'!D64)</f>
        <v>0</v>
      </c>
      <c r="C56" s="27">
        <f>IF('IRIS-FIN ADD-CHG'!$B64="Existing","",'IRIS-FIN ADD-CHG'!E64)</f>
        <v>0</v>
      </c>
      <c r="D56" s="25" t="e">
        <f t="shared" si="0"/>
        <v>#REF!</v>
      </c>
      <c r="E56" s="26" t="str">
        <f t="shared" si="1"/>
        <v/>
      </c>
      <c r="F56" s="26" t="str">
        <f t="shared" si="2"/>
        <v/>
      </c>
      <c r="G56" s="26" t="str">
        <f t="shared" si="3"/>
        <v/>
      </c>
    </row>
    <row r="57" spans="1:7" x14ac:dyDescent="0.3">
      <c r="A57" s="27" t="e">
        <f>IF('IRIS-FIN ADD-CHG'!$B65="Existing","",CONCATENATE('IRIS-FIN ADD-CHG'!C65,'IRIS-FIN ADD-CHG'!#REF!))</f>
        <v>#REF!</v>
      </c>
      <c r="B57" s="27">
        <f>IF('IRIS-FIN ADD-CHG'!$B65="Existing","",'IRIS-FIN ADD-CHG'!D65)</f>
        <v>0</v>
      </c>
      <c r="C57" s="27">
        <f>IF('IRIS-FIN ADD-CHG'!$B65="Existing","",'IRIS-FIN ADD-CHG'!E65)</f>
        <v>0</v>
      </c>
      <c r="D57" s="25" t="e">
        <f t="shared" si="0"/>
        <v>#REF!</v>
      </c>
      <c r="E57" s="26" t="str">
        <f t="shared" si="1"/>
        <v/>
      </c>
      <c r="F57" s="26" t="str">
        <f t="shared" si="2"/>
        <v/>
      </c>
      <c r="G57" s="26" t="str">
        <f t="shared" si="3"/>
        <v/>
      </c>
    </row>
    <row r="58" spans="1:7" x14ac:dyDescent="0.3">
      <c r="A58" s="27" t="e">
        <f>IF('IRIS-FIN ADD-CHG'!$B66="Existing","",CONCATENATE('IRIS-FIN ADD-CHG'!C66,'IRIS-FIN ADD-CHG'!#REF!))</f>
        <v>#REF!</v>
      </c>
      <c r="B58" s="27">
        <f>IF('IRIS-FIN ADD-CHG'!$B66="Existing","",'IRIS-FIN ADD-CHG'!D66)</f>
        <v>0</v>
      </c>
      <c r="C58" s="27">
        <f>IF('IRIS-FIN ADD-CHG'!$B66="Existing","",'IRIS-FIN ADD-CHG'!E66)</f>
        <v>0</v>
      </c>
      <c r="D58" s="25" t="e">
        <f t="shared" si="0"/>
        <v>#REF!</v>
      </c>
      <c r="E58" s="26" t="str">
        <f t="shared" si="1"/>
        <v/>
      </c>
      <c r="F58" s="26" t="str">
        <f t="shared" si="2"/>
        <v/>
      </c>
      <c r="G58" s="26" t="str">
        <f t="shared" si="3"/>
        <v/>
      </c>
    </row>
    <row r="59" spans="1:7" x14ac:dyDescent="0.3">
      <c r="A59" s="27" t="e">
        <f>IF('IRIS-FIN ADD-CHG'!$B67="Existing","",CONCATENATE('IRIS-FIN ADD-CHG'!C67,'IRIS-FIN ADD-CHG'!#REF!))</f>
        <v>#REF!</v>
      </c>
      <c r="B59" s="27">
        <f>IF('IRIS-FIN ADD-CHG'!$B67="Existing","",'IRIS-FIN ADD-CHG'!D67)</f>
        <v>0</v>
      </c>
      <c r="C59" s="27">
        <f>IF('IRIS-FIN ADD-CHG'!$B67="Existing","",'IRIS-FIN ADD-CHG'!E67)</f>
        <v>0</v>
      </c>
      <c r="D59" s="25" t="e">
        <f t="shared" si="0"/>
        <v>#REF!</v>
      </c>
      <c r="E59" s="26" t="str">
        <f t="shared" si="1"/>
        <v/>
      </c>
      <c r="F59" s="26" t="str">
        <f t="shared" si="2"/>
        <v/>
      </c>
      <c r="G59" s="26" t="str">
        <f t="shared" si="3"/>
        <v/>
      </c>
    </row>
  </sheetData>
  <sheetProtection sheet="1" objects="1" scenarios="1" formatCells="0" formatColumns="0" formatRows="0" sort="0" autoFilter="0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15.6" x14ac:dyDescent="0.3"/>
  <cols>
    <col min="1" max="1" width="9" style="31"/>
    <col min="2" max="2" width="24.88671875" style="31" bestFit="1" customWidth="1"/>
    <col min="3" max="3" width="28.88671875" style="31" bestFit="1" customWidth="1"/>
    <col min="4" max="5" width="28.88671875" style="33" customWidth="1"/>
    <col min="6" max="6" width="9" style="31"/>
    <col min="7" max="7" width="6.109375" style="31" bestFit="1" customWidth="1"/>
    <col min="8" max="8" width="33.33203125" style="31" bestFit="1" customWidth="1"/>
    <col min="9" max="9" width="29.109375" style="31" customWidth="1"/>
    <col min="10" max="11" width="12.5546875" style="34" bestFit="1" customWidth="1"/>
    <col min="12" max="16384" width="9" style="32"/>
  </cols>
  <sheetData>
    <row r="1" spans="1:11" x14ac:dyDescent="0.3">
      <c r="A1" s="24"/>
      <c r="B1" s="24"/>
      <c r="C1" s="24"/>
      <c r="D1" s="28"/>
      <c r="E1" s="28"/>
      <c r="F1" s="25" t="str">
        <f>IF(A1="","",ROW())</f>
        <v/>
      </c>
      <c r="G1" s="26" t="str">
        <f>IF(ROW(A1)-ROW(A$1)+1&gt;COUNT($F$1:$F$2100),"",INDEX(A:A,SMALL($F$1:$F$2100,1+ROW(A1)-ROW(A$1))))</f>
        <v/>
      </c>
      <c r="H1" s="26" t="str">
        <f>IF(ROW(B1)-ROW(B$1)+1&gt;COUNT($F$1:$F$2100),"",INDEX(B:B,SMALL($F$1:$F$2100,1+ROW(B1)-ROW(B$1))))</f>
        <v/>
      </c>
      <c r="I1" s="26" t="str">
        <f>IF(ROW(C1)-ROW(C$1)+1&gt;COUNT($F$1:$F$2100),"",INDEX(C:C,SMALL($F$1:$F$2100,1+ROW(C1)-ROW(C$1))))</f>
        <v/>
      </c>
      <c r="J1" s="30" t="str">
        <f>IF(ROW(D1)-ROW(D$1)+1&gt;COUNT($F$1:$F$2100),"",INDEX(D:D,SMALL($F$1:$F$2100,1+ROW(D1)-ROW(D$1))))</f>
        <v/>
      </c>
      <c r="K1" s="30" t="str">
        <f>IF(ROW(E1)-ROW(E$1)+1&gt;COUNT($F$1:$F$2100),"",INDEX(E:E,SMALL($F$1:$F$2100,1+ROW(E1)-ROW(E$1))))</f>
        <v/>
      </c>
    </row>
    <row r="2" spans="1:11" x14ac:dyDescent="0.3">
      <c r="A2" s="27" t="e">
        <f>IF('IRIS-FIN ADD-CHG'!$F10="Existing","",CONCATENATE('IRIS-FIN ADD-CHG'!G10,'IRIS-FIN ADD-CHG'!#REF!))</f>
        <v>#REF!</v>
      </c>
      <c r="B2" s="27">
        <f>IF('IRIS-FIN ADD-CHG'!$F10="Existing","",'IRIS-FIN ADD-CHG'!H10)</f>
        <v>0</v>
      </c>
      <c r="C2" s="27">
        <f>IF('IRIS-FIN ADD-CHG'!$F10="Existing","",'IRIS-FIN ADD-CHG'!I10)</f>
        <v>0</v>
      </c>
      <c r="D2" s="29" t="e">
        <f>IF('IRIS-FIN ADD-CHG'!$F10="Existing","",'IRIS-FIN ADD-CHG'!#REF!)</f>
        <v>#REF!</v>
      </c>
      <c r="E2" s="29" t="e">
        <f>IF('IRIS-FIN ADD-CHG'!$F10="Existing","",'IRIS-FIN ADD-CHG'!#REF!)</f>
        <v>#REF!</v>
      </c>
      <c r="F2" s="25" t="e">
        <f t="shared" ref="F2:F59" si="0">IF(A2="","",ROW())</f>
        <v>#REF!</v>
      </c>
      <c r="G2" s="26" t="str">
        <f t="shared" ref="G2:G59" si="1">IF(ROW(A2)-ROW(A$1)+1&gt;COUNT($F$1:$F$2100),"",INDEX(A:A,SMALL($F$1:$F$2100,1+ROW(A2)-ROW(A$1))))</f>
        <v/>
      </c>
      <c r="H2" s="26" t="str">
        <f t="shared" ref="H2:H59" si="2">IF(ROW(B2)-ROW(B$1)+1&gt;COUNT($F$1:$F$2100),"",INDEX(B:B,SMALL($F$1:$F$2100,1+ROW(B2)-ROW(B$1))))</f>
        <v/>
      </c>
      <c r="I2" s="26" t="str">
        <f t="shared" ref="I2:I59" si="3">IF(ROW(C2)-ROW(C$1)+1&gt;COUNT($F$1:$F$2100),"",INDEX(C:C,SMALL($F$1:$F$2100,1+ROW(C2)-ROW(C$1))))</f>
        <v/>
      </c>
      <c r="J2" s="30" t="str">
        <f t="shared" ref="J2:J59" si="4">IF(ROW(D2)-ROW(D$1)+1&gt;COUNT($F$1:$F$2100),"",INDEX(D:D,SMALL($F$1:$F$2100,1+ROW(D2)-ROW(D$1))))</f>
        <v/>
      </c>
      <c r="K2" s="30" t="str">
        <f t="shared" ref="K2:K59" si="5">IF(ROW(E2)-ROW(E$1)+1&gt;COUNT($F$1:$F$2100),"",INDEX(E:E,SMALL($F$1:$F$2100,1+ROW(E2)-ROW(E$1))))</f>
        <v/>
      </c>
    </row>
    <row r="3" spans="1:11" x14ac:dyDescent="0.3">
      <c r="A3" s="27" t="e">
        <f>IF('IRIS-FIN ADD-CHG'!$F11="Existing","",CONCATENATE('IRIS-FIN ADD-CHG'!G11,'IRIS-FIN ADD-CHG'!#REF!))</f>
        <v>#REF!</v>
      </c>
      <c r="B3" s="27">
        <f>IF('IRIS-FIN ADD-CHG'!$F11="Existing","",'IRIS-FIN ADD-CHG'!H11)</f>
        <v>0</v>
      </c>
      <c r="C3" s="27">
        <f>IF('IRIS-FIN ADD-CHG'!$F11="Existing","",'IRIS-FIN ADD-CHG'!I11)</f>
        <v>0</v>
      </c>
      <c r="D3" s="29" t="e">
        <f>IF('IRIS-FIN ADD-CHG'!$F11="Existing","",'IRIS-FIN ADD-CHG'!#REF!)</f>
        <v>#REF!</v>
      </c>
      <c r="E3" s="29" t="e">
        <f>IF('IRIS-FIN ADD-CHG'!$F11="Existing","",'IRIS-FIN ADD-CHG'!#REF!)</f>
        <v>#REF!</v>
      </c>
      <c r="F3" s="25" t="e">
        <f t="shared" si="0"/>
        <v>#REF!</v>
      </c>
      <c r="G3" s="26" t="str">
        <f t="shared" si="1"/>
        <v/>
      </c>
      <c r="H3" s="26" t="str">
        <f t="shared" si="2"/>
        <v/>
      </c>
      <c r="I3" s="26" t="str">
        <f t="shared" si="3"/>
        <v/>
      </c>
      <c r="J3" s="30" t="str">
        <f t="shared" si="4"/>
        <v/>
      </c>
      <c r="K3" s="30" t="str">
        <f t="shared" si="5"/>
        <v/>
      </c>
    </row>
    <row r="4" spans="1:11" x14ac:dyDescent="0.3">
      <c r="A4" s="27" t="e">
        <f>IF('IRIS-FIN ADD-CHG'!$F12="Existing","",CONCATENATE('IRIS-FIN ADD-CHG'!G12,'IRIS-FIN ADD-CHG'!#REF!))</f>
        <v>#REF!</v>
      </c>
      <c r="B4" s="27">
        <f>IF('IRIS-FIN ADD-CHG'!$F12="Existing","",'IRIS-FIN ADD-CHG'!H12)</f>
        <v>0</v>
      </c>
      <c r="C4" s="27">
        <f>IF('IRIS-FIN ADD-CHG'!$F12="Existing","",'IRIS-FIN ADD-CHG'!I12)</f>
        <v>0</v>
      </c>
      <c r="D4" s="29" t="e">
        <f>IF('IRIS-FIN ADD-CHG'!$F12="Existing","",'IRIS-FIN ADD-CHG'!#REF!)</f>
        <v>#REF!</v>
      </c>
      <c r="E4" s="29" t="e">
        <f>IF('IRIS-FIN ADD-CHG'!$F12="Existing","",'IRIS-FIN ADD-CHG'!#REF!)</f>
        <v>#REF!</v>
      </c>
      <c r="F4" s="25" t="e">
        <f t="shared" si="0"/>
        <v>#REF!</v>
      </c>
      <c r="G4" s="26" t="str">
        <f t="shared" si="1"/>
        <v/>
      </c>
      <c r="H4" s="26" t="str">
        <f t="shared" si="2"/>
        <v/>
      </c>
      <c r="I4" s="26" t="str">
        <f t="shared" si="3"/>
        <v/>
      </c>
      <c r="J4" s="30" t="str">
        <f t="shared" si="4"/>
        <v/>
      </c>
      <c r="K4" s="30" t="str">
        <f t="shared" si="5"/>
        <v/>
      </c>
    </row>
    <row r="5" spans="1:11" x14ac:dyDescent="0.3">
      <c r="A5" s="27" t="e">
        <f>IF('IRIS-FIN ADD-CHG'!$F13="Existing","",CONCATENATE('IRIS-FIN ADD-CHG'!G13,'IRIS-FIN ADD-CHG'!#REF!))</f>
        <v>#REF!</v>
      </c>
      <c r="B5" s="27">
        <f>IF('IRIS-FIN ADD-CHG'!$F13="Existing","",'IRIS-FIN ADD-CHG'!H13)</f>
        <v>0</v>
      </c>
      <c r="C5" s="27">
        <f>IF('IRIS-FIN ADD-CHG'!$F13="Existing","",'IRIS-FIN ADD-CHG'!I13)</f>
        <v>0</v>
      </c>
      <c r="D5" s="29" t="e">
        <f>IF('IRIS-FIN ADD-CHG'!$F13="Existing","",'IRIS-FIN ADD-CHG'!#REF!)</f>
        <v>#REF!</v>
      </c>
      <c r="E5" s="29" t="e">
        <f>IF('IRIS-FIN ADD-CHG'!$F13="Existing","",'IRIS-FIN ADD-CHG'!#REF!)</f>
        <v>#REF!</v>
      </c>
      <c r="F5" s="25" t="e">
        <f t="shared" si="0"/>
        <v>#REF!</v>
      </c>
      <c r="G5" s="26" t="str">
        <f t="shared" si="1"/>
        <v/>
      </c>
      <c r="H5" s="26" t="str">
        <f t="shared" si="2"/>
        <v/>
      </c>
      <c r="I5" s="26" t="str">
        <f t="shared" si="3"/>
        <v/>
      </c>
      <c r="J5" s="30" t="str">
        <f t="shared" si="4"/>
        <v/>
      </c>
      <c r="K5" s="30" t="str">
        <f t="shared" si="5"/>
        <v/>
      </c>
    </row>
    <row r="6" spans="1:11" x14ac:dyDescent="0.3">
      <c r="A6" s="27" t="e">
        <f>IF('IRIS-FIN ADD-CHG'!$F14="Existing","",CONCATENATE('IRIS-FIN ADD-CHG'!G14,'IRIS-FIN ADD-CHG'!#REF!))</f>
        <v>#REF!</v>
      </c>
      <c r="B6" s="27">
        <f>IF('IRIS-FIN ADD-CHG'!$F14="Existing","",'IRIS-FIN ADD-CHG'!H14)</f>
        <v>0</v>
      </c>
      <c r="C6" s="27">
        <f>IF('IRIS-FIN ADD-CHG'!$F14="Existing","",'IRIS-FIN ADD-CHG'!I14)</f>
        <v>0</v>
      </c>
      <c r="D6" s="29" t="e">
        <f>IF('IRIS-FIN ADD-CHG'!$F14="Existing","",'IRIS-FIN ADD-CHG'!#REF!)</f>
        <v>#REF!</v>
      </c>
      <c r="E6" s="29" t="e">
        <f>IF('IRIS-FIN ADD-CHG'!$F14="Existing","",'IRIS-FIN ADD-CHG'!#REF!)</f>
        <v>#REF!</v>
      </c>
      <c r="F6" s="25" t="e">
        <f t="shared" si="0"/>
        <v>#REF!</v>
      </c>
      <c r="G6" s="26" t="str">
        <f t="shared" si="1"/>
        <v/>
      </c>
      <c r="H6" s="26" t="str">
        <f t="shared" si="2"/>
        <v/>
      </c>
      <c r="I6" s="26" t="str">
        <f t="shared" si="3"/>
        <v/>
      </c>
      <c r="J6" s="30" t="str">
        <f t="shared" si="4"/>
        <v/>
      </c>
      <c r="K6" s="30" t="str">
        <f t="shared" si="5"/>
        <v/>
      </c>
    </row>
    <row r="7" spans="1:11" x14ac:dyDescent="0.3">
      <c r="A7" s="27" t="e">
        <f>IF('IRIS-FIN ADD-CHG'!$F15="Existing","",CONCATENATE('IRIS-FIN ADD-CHG'!G15,'IRIS-FIN ADD-CHG'!#REF!))</f>
        <v>#REF!</v>
      </c>
      <c r="B7" s="27">
        <f>IF('IRIS-FIN ADD-CHG'!$F15="Existing","",'IRIS-FIN ADD-CHG'!H15)</f>
        <v>0</v>
      </c>
      <c r="C7" s="27">
        <f>IF('IRIS-FIN ADD-CHG'!$F15="Existing","",'IRIS-FIN ADD-CHG'!I15)</f>
        <v>0</v>
      </c>
      <c r="D7" s="29" t="e">
        <f>IF('IRIS-FIN ADD-CHG'!$F15="Existing","",'IRIS-FIN ADD-CHG'!#REF!)</f>
        <v>#REF!</v>
      </c>
      <c r="E7" s="29" t="e">
        <f>IF('IRIS-FIN ADD-CHG'!$F15="Existing","",'IRIS-FIN ADD-CHG'!#REF!)</f>
        <v>#REF!</v>
      </c>
      <c r="F7" s="25" t="e">
        <f t="shared" si="0"/>
        <v>#REF!</v>
      </c>
      <c r="G7" s="26" t="str">
        <f t="shared" si="1"/>
        <v/>
      </c>
      <c r="H7" s="26" t="str">
        <f t="shared" si="2"/>
        <v/>
      </c>
      <c r="I7" s="26" t="str">
        <f t="shared" si="3"/>
        <v/>
      </c>
      <c r="J7" s="30" t="str">
        <f t="shared" si="4"/>
        <v/>
      </c>
      <c r="K7" s="30" t="str">
        <f t="shared" si="5"/>
        <v/>
      </c>
    </row>
    <row r="8" spans="1:11" x14ac:dyDescent="0.3">
      <c r="A8" s="27" t="e">
        <f>IF('IRIS-FIN ADD-CHG'!$F16="Existing","",CONCATENATE('IRIS-FIN ADD-CHG'!G16,'IRIS-FIN ADD-CHG'!#REF!))</f>
        <v>#REF!</v>
      </c>
      <c r="B8" s="27">
        <f>IF('IRIS-FIN ADD-CHG'!$F16="Existing","",'IRIS-FIN ADD-CHG'!H16)</f>
        <v>0</v>
      </c>
      <c r="C8" s="27">
        <f>IF('IRIS-FIN ADD-CHG'!$F16="Existing","",'IRIS-FIN ADD-CHG'!I16)</f>
        <v>0</v>
      </c>
      <c r="D8" s="29" t="e">
        <f>IF('IRIS-FIN ADD-CHG'!$F16="Existing","",'IRIS-FIN ADD-CHG'!#REF!)</f>
        <v>#REF!</v>
      </c>
      <c r="E8" s="29" t="e">
        <f>IF('IRIS-FIN ADD-CHG'!$F16="Existing","",'IRIS-FIN ADD-CHG'!#REF!)</f>
        <v>#REF!</v>
      </c>
      <c r="F8" s="25" t="e">
        <f t="shared" si="0"/>
        <v>#REF!</v>
      </c>
      <c r="G8" s="26" t="str">
        <f t="shared" si="1"/>
        <v/>
      </c>
      <c r="H8" s="26" t="str">
        <f t="shared" si="2"/>
        <v/>
      </c>
      <c r="I8" s="26" t="str">
        <f t="shared" si="3"/>
        <v/>
      </c>
      <c r="J8" s="30" t="str">
        <f t="shared" si="4"/>
        <v/>
      </c>
      <c r="K8" s="30" t="str">
        <f t="shared" si="5"/>
        <v/>
      </c>
    </row>
    <row r="9" spans="1:11" x14ac:dyDescent="0.3">
      <c r="A9" s="27" t="e">
        <f>IF('IRIS-FIN ADD-CHG'!$F17="Existing","",CONCATENATE('IRIS-FIN ADD-CHG'!G17,'IRIS-FIN ADD-CHG'!#REF!))</f>
        <v>#REF!</v>
      </c>
      <c r="B9" s="27">
        <f>IF('IRIS-FIN ADD-CHG'!$F17="Existing","",'IRIS-FIN ADD-CHG'!H17)</f>
        <v>0</v>
      </c>
      <c r="C9" s="27">
        <f>IF('IRIS-FIN ADD-CHG'!$F17="Existing","",'IRIS-FIN ADD-CHG'!I17)</f>
        <v>0</v>
      </c>
      <c r="D9" s="29" t="e">
        <f>IF('IRIS-FIN ADD-CHG'!$F17="Existing","",'IRIS-FIN ADD-CHG'!#REF!)</f>
        <v>#REF!</v>
      </c>
      <c r="E9" s="29" t="e">
        <f>IF('IRIS-FIN ADD-CHG'!$F17="Existing","",'IRIS-FIN ADD-CHG'!#REF!)</f>
        <v>#REF!</v>
      </c>
      <c r="F9" s="25" t="e">
        <f t="shared" si="0"/>
        <v>#REF!</v>
      </c>
      <c r="G9" s="26" t="str">
        <f t="shared" si="1"/>
        <v/>
      </c>
      <c r="H9" s="26" t="str">
        <f t="shared" si="2"/>
        <v/>
      </c>
      <c r="I9" s="26" t="str">
        <f t="shared" si="3"/>
        <v/>
      </c>
      <c r="J9" s="30" t="str">
        <f t="shared" si="4"/>
        <v/>
      </c>
      <c r="K9" s="30" t="str">
        <f t="shared" si="5"/>
        <v/>
      </c>
    </row>
    <row r="10" spans="1:11" x14ac:dyDescent="0.3">
      <c r="A10" s="27" t="e">
        <f>IF('IRIS-FIN ADD-CHG'!$F18="Existing","",CONCATENATE('IRIS-FIN ADD-CHG'!G18,'IRIS-FIN ADD-CHG'!#REF!))</f>
        <v>#REF!</v>
      </c>
      <c r="B10" s="27">
        <f>IF('IRIS-FIN ADD-CHG'!$F18="Existing","",'IRIS-FIN ADD-CHG'!H18)</f>
        <v>0</v>
      </c>
      <c r="C10" s="27">
        <f>IF('IRIS-FIN ADD-CHG'!$F18="Existing","",'IRIS-FIN ADD-CHG'!I18)</f>
        <v>0</v>
      </c>
      <c r="D10" s="29" t="e">
        <f>IF('IRIS-FIN ADD-CHG'!$F18="Existing","",'IRIS-FIN ADD-CHG'!#REF!)</f>
        <v>#REF!</v>
      </c>
      <c r="E10" s="29" t="e">
        <f>IF('IRIS-FIN ADD-CHG'!$F18="Existing","",'IRIS-FIN ADD-CHG'!#REF!)</f>
        <v>#REF!</v>
      </c>
      <c r="F10" s="25" t="e">
        <f t="shared" si="0"/>
        <v>#REF!</v>
      </c>
      <c r="G10" s="26" t="str">
        <f t="shared" si="1"/>
        <v/>
      </c>
      <c r="H10" s="26" t="str">
        <f t="shared" si="2"/>
        <v/>
      </c>
      <c r="I10" s="26" t="str">
        <f t="shared" si="3"/>
        <v/>
      </c>
      <c r="J10" s="30" t="str">
        <f t="shared" si="4"/>
        <v/>
      </c>
      <c r="K10" s="30" t="str">
        <f t="shared" si="5"/>
        <v/>
      </c>
    </row>
    <row r="11" spans="1:11" x14ac:dyDescent="0.3">
      <c r="A11" s="27" t="e">
        <f>IF('IRIS-FIN ADD-CHG'!$F19="Existing","",CONCATENATE('IRIS-FIN ADD-CHG'!G19,'IRIS-FIN ADD-CHG'!#REF!))</f>
        <v>#REF!</v>
      </c>
      <c r="B11" s="27">
        <f>IF('IRIS-FIN ADD-CHG'!$F19="Existing","",'IRIS-FIN ADD-CHG'!H19)</f>
        <v>0</v>
      </c>
      <c r="C11" s="27">
        <f>IF('IRIS-FIN ADD-CHG'!$F19="Existing","",'IRIS-FIN ADD-CHG'!I19)</f>
        <v>0</v>
      </c>
      <c r="D11" s="29" t="e">
        <f>IF('IRIS-FIN ADD-CHG'!$F19="Existing","",'IRIS-FIN ADD-CHG'!#REF!)</f>
        <v>#REF!</v>
      </c>
      <c r="E11" s="29" t="e">
        <f>IF('IRIS-FIN ADD-CHG'!$F19="Existing","",'IRIS-FIN ADD-CHG'!#REF!)</f>
        <v>#REF!</v>
      </c>
      <c r="F11" s="25" t="e">
        <f t="shared" si="0"/>
        <v>#REF!</v>
      </c>
      <c r="G11" s="26" t="str">
        <f t="shared" si="1"/>
        <v/>
      </c>
      <c r="H11" s="26" t="str">
        <f t="shared" si="2"/>
        <v/>
      </c>
      <c r="I11" s="26" t="str">
        <f t="shared" si="3"/>
        <v/>
      </c>
      <c r="J11" s="30" t="str">
        <f t="shared" si="4"/>
        <v/>
      </c>
      <c r="K11" s="30" t="str">
        <f t="shared" si="5"/>
        <v/>
      </c>
    </row>
    <row r="12" spans="1:11" x14ac:dyDescent="0.3">
      <c r="A12" s="27" t="e">
        <f>IF('IRIS-FIN ADD-CHG'!$F20="Existing","",CONCATENATE('IRIS-FIN ADD-CHG'!G20,'IRIS-FIN ADD-CHG'!#REF!))</f>
        <v>#REF!</v>
      </c>
      <c r="B12" s="27">
        <f>IF('IRIS-FIN ADD-CHG'!$F20="Existing","",'IRIS-FIN ADD-CHG'!H20)</f>
        <v>0</v>
      </c>
      <c r="C12" s="27">
        <f>IF('IRIS-FIN ADD-CHG'!$F20="Existing","",'IRIS-FIN ADD-CHG'!I20)</f>
        <v>0</v>
      </c>
      <c r="D12" s="29" t="e">
        <f>IF('IRIS-FIN ADD-CHG'!$F20="Existing","",'IRIS-FIN ADD-CHG'!#REF!)</f>
        <v>#REF!</v>
      </c>
      <c r="E12" s="29" t="e">
        <f>IF('IRIS-FIN ADD-CHG'!$F20="Existing","",'IRIS-FIN ADD-CHG'!#REF!)</f>
        <v>#REF!</v>
      </c>
      <c r="F12" s="25" t="e">
        <f t="shared" si="0"/>
        <v>#REF!</v>
      </c>
      <c r="G12" s="26" t="str">
        <f t="shared" si="1"/>
        <v/>
      </c>
      <c r="H12" s="26" t="str">
        <f t="shared" si="2"/>
        <v/>
      </c>
      <c r="I12" s="26" t="str">
        <f t="shared" si="3"/>
        <v/>
      </c>
      <c r="J12" s="30" t="str">
        <f t="shared" si="4"/>
        <v/>
      </c>
      <c r="K12" s="30" t="str">
        <f t="shared" si="5"/>
        <v/>
      </c>
    </row>
    <row r="13" spans="1:11" x14ac:dyDescent="0.3">
      <c r="A13" s="27" t="e">
        <f>IF('IRIS-FIN ADD-CHG'!$F21="Existing","",CONCATENATE('IRIS-FIN ADD-CHG'!G21,'IRIS-FIN ADD-CHG'!#REF!))</f>
        <v>#REF!</v>
      </c>
      <c r="B13" s="27">
        <f>IF('IRIS-FIN ADD-CHG'!$F21="Existing","",'IRIS-FIN ADD-CHG'!H21)</f>
        <v>0</v>
      </c>
      <c r="C13" s="27">
        <f>IF('IRIS-FIN ADD-CHG'!$F21="Existing","",'IRIS-FIN ADD-CHG'!I21)</f>
        <v>0</v>
      </c>
      <c r="D13" s="29" t="e">
        <f>IF('IRIS-FIN ADD-CHG'!$F21="Existing","",'IRIS-FIN ADD-CHG'!#REF!)</f>
        <v>#REF!</v>
      </c>
      <c r="E13" s="29" t="e">
        <f>IF('IRIS-FIN ADD-CHG'!$F21="Existing","",'IRIS-FIN ADD-CHG'!#REF!)</f>
        <v>#REF!</v>
      </c>
      <c r="F13" s="25" t="e">
        <f t="shared" si="0"/>
        <v>#REF!</v>
      </c>
      <c r="G13" s="26" t="str">
        <f t="shared" si="1"/>
        <v/>
      </c>
      <c r="H13" s="26" t="str">
        <f t="shared" si="2"/>
        <v/>
      </c>
      <c r="I13" s="26" t="str">
        <f t="shared" si="3"/>
        <v/>
      </c>
      <c r="J13" s="30" t="str">
        <f t="shared" si="4"/>
        <v/>
      </c>
      <c r="K13" s="30" t="str">
        <f t="shared" si="5"/>
        <v/>
      </c>
    </row>
    <row r="14" spans="1:11" x14ac:dyDescent="0.3">
      <c r="A14" s="27" t="e">
        <f>IF('IRIS-FIN ADD-CHG'!$F22="Existing","",CONCATENATE('IRIS-FIN ADD-CHG'!G22,'IRIS-FIN ADD-CHG'!#REF!))</f>
        <v>#REF!</v>
      </c>
      <c r="B14" s="27">
        <f>IF('IRIS-FIN ADD-CHG'!$F22="Existing","",'IRIS-FIN ADD-CHG'!H22)</f>
        <v>0</v>
      </c>
      <c r="C14" s="27">
        <f>IF('IRIS-FIN ADD-CHG'!$F22="Existing","",'IRIS-FIN ADD-CHG'!I22)</f>
        <v>0</v>
      </c>
      <c r="D14" s="29" t="e">
        <f>IF('IRIS-FIN ADD-CHG'!$F22="Existing","",'IRIS-FIN ADD-CHG'!#REF!)</f>
        <v>#REF!</v>
      </c>
      <c r="E14" s="29" t="e">
        <f>IF('IRIS-FIN ADD-CHG'!$F22="Existing","",'IRIS-FIN ADD-CHG'!#REF!)</f>
        <v>#REF!</v>
      </c>
      <c r="F14" s="25" t="e">
        <f t="shared" si="0"/>
        <v>#REF!</v>
      </c>
      <c r="G14" s="26" t="str">
        <f t="shared" si="1"/>
        <v/>
      </c>
      <c r="H14" s="26" t="str">
        <f t="shared" si="2"/>
        <v/>
      </c>
      <c r="I14" s="26" t="str">
        <f t="shared" si="3"/>
        <v/>
      </c>
      <c r="J14" s="30" t="str">
        <f t="shared" si="4"/>
        <v/>
      </c>
      <c r="K14" s="30" t="str">
        <f t="shared" si="5"/>
        <v/>
      </c>
    </row>
    <row r="15" spans="1:11" x14ac:dyDescent="0.3">
      <c r="A15" s="27" t="e">
        <f>IF('IRIS-FIN ADD-CHG'!$F23="Existing","",CONCATENATE('IRIS-FIN ADD-CHG'!G23,'IRIS-FIN ADD-CHG'!#REF!))</f>
        <v>#REF!</v>
      </c>
      <c r="B15" s="27">
        <f>IF('IRIS-FIN ADD-CHG'!$F23="Existing","",'IRIS-FIN ADD-CHG'!H23)</f>
        <v>0</v>
      </c>
      <c r="C15" s="27">
        <f>IF('IRIS-FIN ADD-CHG'!$F23="Existing","",'IRIS-FIN ADD-CHG'!I23)</f>
        <v>0</v>
      </c>
      <c r="D15" s="29" t="e">
        <f>IF('IRIS-FIN ADD-CHG'!$F23="Existing","",'IRIS-FIN ADD-CHG'!#REF!)</f>
        <v>#REF!</v>
      </c>
      <c r="E15" s="29" t="e">
        <f>IF('IRIS-FIN ADD-CHG'!$F23="Existing","",'IRIS-FIN ADD-CHG'!#REF!)</f>
        <v>#REF!</v>
      </c>
      <c r="F15" s="25" t="e">
        <f t="shared" si="0"/>
        <v>#REF!</v>
      </c>
      <c r="G15" s="26" t="str">
        <f t="shared" si="1"/>
        <v/>
      </c>
      <c r="H15" s="26" t="str">
        <f t="shared" si="2"/>
        <v/>
      </c>
      <c r="I15" s="26" t="str">
        <f t="shared" si="3"/>
        <v/>
      </c>
      <c r="J15" s="30" t="str">
        <f t="shared" si="4"/>
        <v/>
      </c>
      <c r="K15" s="30" t="str">
        <f t="shared" si="5"/>
        <v/>
      </c>
    </row>
    <row r="16" spans="1:11" x14ac:dyDescent="0.3">
      <c r="A16" s="27" t="e">
        <f>IF('IRIS-FIN ADD-CHG'!$F24="Existing","",CONCATENATE('IRIS-FIN ADD-CHG'!G24,'IRIS-FIN ADD-CHG'!#REF!))</f>
        <v>#REF!</v>
      </c>
      <c r="B16" s="27">
        <f>IF('IRIS-FIN ADD-CHG'!$F24="Existing","",'IRIS-FIN ADD-CHG'!H24)</f>
        <v>0</v>
      </c>
      <c r="C16" s="27">
        <f>IF('IRIS-FIN ADD-CHG'!$F24="Existing","",'IRIS-FIN ADD-CHG'!I24)</f>
        <v>0</v>
      </c>
      <c r="D16" s="29" t="e">
        <f>IF('IRIS-FIN ADD-CHG'!$F24="Existing","",'IRIS-FIN ADD-CHG'!#REF!)</f>
        <v>#REF!</v>
      </c>
      <c r="E16" s="29" t="e">
        <f>IF('IRIS-FIN ADD-CHG'!$F24="Existing","",'IRIS-FIN ADD-CHG'!#REF!)</f>
        <v>#REF!</v>
      </c>
      <c r="F16" s="25" t="e">
        <f t="shared" si="0"/>
        <v>#REF!</v>
      </c>
      <c r="G16" s="26" t="str">
        <f t="shared" si="1"/>
        <v/>
      </c>
      <c r="H16" s="26" t="str">
        <f t="shared" si="2"/>
        <v/>
      </c>
      <c r="I16" s="26" t="str">
        <f t="shared" si="3"/>
        <v/>
      </c>
      <c r="J16" s="30" t="str">
        <f t="shared" si="4"/>
        <v/>
      </c>
      <c r="K16" s="30" t="str">
        <f t="shared" si="5"/>
        <v/>
      </c>
    </row>
    <row r="17" spans="1:11" x14ac:dyDescent="0.3">
      <c r="A17" s="27" t="e">
        <f>IF('IRIS-FIN ADD-CHG'!$F25="Existing","",CONCATENATE('IRIS-FIN ADD-CHG'!G25,'IRIS-FIN ADD-CHG'!#REF!))</f>
        <v>#REF!</v>
      </c>
      <c r="B17" s="27">
        <f>IF('IRIS-FIN ADD-CHG'!$F25="Existing","",'IRIS-FIN ADD-CHG'!H25)</f>
        <v>0</v>
      </c>
      <c r="C17" s="27">
        <f>IF('IRIS-FIN ADD-CHG'!$F25="Existing","",'IRIS-FIN ADD-CHG'!I25)</f>
        <v>0</v>
      </c>
      <c r="D17" s="29" t="e">
        <f>IF('IRIS-FIN ADD-CHG'!$F25="Existing","",'IRIS-FIN ADD-CHG'!#REF!)</f>
        <v>#REF!</v>
      </c>
      <c r="E17" s="29" t="e">
        <f>IF('IRIS-FIN ADD-CHG'!$F25="Existing","",'IRIS-FIN ADD-CHG'!#REF!)</f>
        <v>#REF!</v>
      </c>
      <c r="F17" s="25" t="e">
        <f t="shared" si="0"/>
        <v>#REF!</v>
      </c>
      <c r="G17" s="26" t="str">
        <f t="shared" si="1"/>
        <v/>
      </c>
      <c r="H17" s="26" t="str">
        <f t="shared" si="2"/>
        <v/>
      </c>
      <c r="I17" s="26" t="str">
        <f t="shared" si="3"/>
        <v/>
      </c>
      <c r="J17" s="30" t="str">
        <f t="shared" si="4"/>
        <v/>
      </c>
      <c r="K17" s="30" t="str">
        <f t="shared" si="5"/>
        <v/>
      </c>
    </row>
    <row r="18" spans="1:11" x14ac:dyDescent="0.3">
      <c r="A18" s="27" t="e">
        <f>IF('IRIS-FIN ADD-CHG'!$F26="Existing","",CONCATENATE('IRIS-FIN ADD-CHG'!G26,'IRIS-FIN ADD-CHG'!#REF!))</f>
        <v>#REF!</v>
      </c>
      <c r="B18" s="27">
        <f>IF('IRIS-FIN ADD-CHG'!$F26="Existing","",'IRIS-FIN ADD-CHG'!H26)</f>
        <v>0</v>
      </c>
      <c r="C18" s="27">
        <f>IF('IRIS-FIN ADD-CHG'!$F26="Existing","",'IRIS-FIN ADD-CHG'!I26)</f>
        <v>0</v>
      </c>
      <c r="D18" s="29" t="e">
        <f>IF('IRIS-FIN ADD-CHG'!$F26="Existing","",'IRIS-FIN ADD-CHG'!#REF!)</f>
        <v>#REF!</v>
      </c>
      <c r="E18" s="29" t="e">
        <f>IF('IRIS-FIN ADD-CHG'!$F26="Existing","",'IRIS-FIN ADD-CHG'!#REF!)</f>
        <v>#REF!</v>
      </c>
      <c r="F18" s="25" t="e">
        <f t="shared" si="0"/>
        <v>#REF!</v>
      </c>
      <c r="G18" s="26" t="str">
        <f t="shared" si="1"/>
        <v/>
      </c>
      <c r="H18" s="26" t="str">
        <f t="shared" si="2"/>
        <v/>
      </c>
      <c r="I18" s="26" t="str">
        <f t="shared" si="3"/>
        <v/>
      </c>
      <c r="J18" s="30" t="str">
        <f t="shared" si="4"/>
        <v/>
      </c>
      <c r="K18" s="30" t="str">
        <f t="shared" si="5"/>
        <v/>
      </c>
    </row>
    <row r="19" spans="1:11" x14ac:dyDescent="0.3">
      <c r="A19" s="27" t="e">
        <f>IF('IRIS-FIN ADD-CHG'!$F27="Existing","",CONCATENATE('IRIS-FIN ADD-CHG'!G27,'IRIS-FIN ADD-CHG'!#REF!))</f>
        <v>#REF!</v>
      </c>
      <c r="B19" s="27">
        <f>IF('IRIS-FIN ADD-CHG'!$F27="Existing","",'IRIS-FIN ADD-CHG'!H27)</f>
        <v>0</v>
      </c>
      <c r="C19" s="27">
        <f>IF('IRIS-FIN ADD-CHG'!$F27="Existing","",'IRIS-FIN ADD-CHG'!I27)</f>
        <v>0</v>
      </c>
      <c r="D19" s="29" t="e">
        <f>IF('IRIS-FIN ADD-CHG'!$F27="Existing","",'IRIS-FIN ADD-CHG'!#REF!)</f>
        <v>#REF!</v>
      </c>
      <c r="E19" s="29" t="e">
        <f>IF('IRIS-FIN ADD-CHG'!$F27="Existing","",'IRIS-FIN ADD-CHG'!#REF!)</f>
        <v>#REF!</v>
      </c>
      <c r="F19" s="25" t="e">
        <f t="shared" si="0"/>
        <v>#REF!</v>
      </c>
      <c r="G19" s="26" t="str">
        <f t="shared" si="1"/>
        <v/>
      </c>
      <c r="H19" s="26" t="str">
        <f t="shared" si="2"/>
        <v/>
      </c>
      <c r="I19" s="26" t="str">
        <f t="shared" si="3"/>
        <v/>
      </c>
      <c r="J19" s="30" t="str">
        <f t="shared" si="4"/>
        <v/>
      </c>
      <c r="K19" s="30" t="str">
        <f t="shared" si="5"/>
        <v/>
      </c>
    </row>
    <row r="20" spans="1:11" x14ac:dyDescent="0.3">
      <c r="A20" s="27" t="e">
        <f>IF('IRIS-FIN ADD-CHG'!$F28="Existing","",CONCATENATE('IRIS-FIN ADD-CHG'!G28,'IRIS-FIN ADD-CHG'!#REF!))</f>
        <v>#REF!</v>
      </c>
      <c r="B20" s="27">
        <f>IF('IRIS-FIN ADD-CHG'!$F28="Existing","",'IRIS-FIN ADD-CHG'!H28)</f>
        <v>0</v>
      </c>
      <c r="C20" s="27">
        <f>IF('IRIS-FIN ADD-CHG'!$F28="Existing","",'IRIS-FIN ADD-CHG'!I28)</f>
        <v>0</v>
      </c>
      <c r="D20" s="29" t="e">
        <f>IF('IRIS-FIN ADD-CHG'!$F28="Existing","",'IRIS-FIN ADD-CHG'!#REF!)</f>
        <v>#REF!</v>
      </c>
      <c r="E20" s="29" t="e">
        <f>IF('IRIS-FIN ADD-CHG'!$F28="Existing","",'IRIS-FIN ADD-CHG'!#REF!)</f>
        <v>#REF!</v>
      </c>
      <c r="F20" s="25" t="e">
        <f t="shared" si="0"/>
        <v>#REF!</v>
      </c>
      <c r="G20" s="26" t="str">
        <f t="shared" si="1"/>
        <v/>
      </c>
      <c r="H20" s="26" t="str">
        <f t="shared" si="2"/>
        <v/>
      </c>
      <c r="I20" s="26" t="str">
        <f t="shared" si="3"/>
        <v/>
      </c>
      <c r="J20" s="30" t="str">
        <f t="shared" si="4"/>
        <v/>
      </c>
      <c r="K20" s="30" t="str">
        <f t="shared" si="5"/>
        <v/>
      </c>
    </row>
    <row r="21" spans="1:11" x14ac:dyDescent="0.3">
      <c r="A21" s="27" t="e">
        <f>IF('IRIS-FIN ADD-CHG'!$F29="Existing","",CONCATENATE('IRIS-FIN ADD-CHG'!G29,'IRIS-FIN ADD-CHG'!#REF!))</f>
        <v>#REF!</v>
      </c>
      <c r="B21" s="27">
        <f>IF('IRIS-FIN ADD-CHG'!$F29="Existing","",'IRIS-FIN ADD-CHG'!H29)</f>
        <v>0</v>
      </c>
      <c r="C21" s="27">
        <f>IF('IRIS-FIN ADD-CHG'!$F29="Existing","",'IRIS-FIN ADD-CHG'!I29)</f>
        <v>0</v>
      </c>
      <c r="D21" s="29" t="e">
        <f>IF('IRIS-FIN ADD-CHG'!$F29="Existing","",'IRIS-FIN ADD-CHG'!#REF!)</f>
        <v>#REF!</v>
      </c>
      <c r="E21" s="29" t="e">
        <f>IF('IRIS-FIN ADD-CHG'!$F29="Existing","",'IRIS-FIN ADD-CHG'!#REF!)</f>
        <v>#REF!</v>
      </c>
      <c r="F21" s="25" t="e">
        <f t="shared" si="0"/>
        <v>#REF!</v>
      </c>
      <c r="G21" s="26" t="str">
        <f t="shared" si="1"/>
        <v/>
      </c>
      <c r="H21" s="26" t="str">
        <f t="shared" si="2"/>
        <v/>
      </c>
      <c r="I21" s="26" t="str">
        <f t="shared" si="3"/>
        <v/>
      </c>
      <c r="J21" s="30" t="str">
        <f t="shared" si="4"/>
        <v/>
      </c>
      <c r="K21" s="30" t="str">
        <f t="shared" si="5"/>
        <v/>
      </c>
    </row>
    <row r="22" spans="1:11" x14ac:dyDescent="0.3">
      <c r="A22" s="27" t="e">
        <f>IF('IRIS-FIN ADD-CHG'!$F30="Existing","",CONCATENATE('IRIS-FIN ADD-CHG'!G30,'IRIS-FIN ADD-CHG'!#REF!))</f>
        <v>#REF!</v>
      </c>
      <c r="B22" s="27">
        <f>IF('IRIS-FIN ADD-CHG'!$F30="Existing","",'IRIS-FIN ADD-CHG'!H30)</f>
        <v>0</v>
      </c>
      <c r="C22" s="27">
        <f>IF('IRIS-FIN ADD-CHG'!$F30="Existing","",'IRIS-FIN ADD-CHG'!I30)</f>
        <v>0</v>
      </c>
      <c r="D22" s="29" t="e">
        <f>IF('IRIS-FIN ADD-CHG'!$F30="Existing","",'IRIS-FIN ADD-CHG'!#REF!)</f>
        <v>#REF!</v>
      </c>
      <c r="E22" s="29" t="e">
        <f>IF('IRIS-FIN ADD-CHG'!$F30="Existing","",'IRIS-FIN ADD-CHG'!#REF!)</f>
        <v>#REF!</v>
      </c>
      <c r="F22" s="25" t="e">
        <f t="shared" si="0"/>
        <v>#REF!</v>
      </c>
      <c r="G22" s="26" t="str">
        <f t="shared" si="1"/>
        <v/>
      </c>
      <c r="H22" s="26" t="str">
        <f t="shared" si="2"/>
        <v/>
      </c>
      <c r="I22" s="26" t="str">
        <f t="shared" si="3"/>
        <v/>
      </c>
      <c r="J22" s="30" t="str">
        <f t="shared" si="4"/>
        <v/>
      </c>
      <c r="K22" s="30" t="str">
        <f t="shared" si="5"/>
        <v/>
      </c>
    </row>
    <row r="23" spans="1:11" x14ac:dyDescent="0.3">
      <c r="A23" s="27" t="e">
        <f>IF('IRIS-FIN ADD-CHG'!$F31="Existing","",CONCATENATE('IRIS-FIN ADD-CHG'!G31,'IRIS-FIN ADD-CHG'!#REF!))</f>
        <v>#REF!</v>
      </c>
      <c r="B23" s="27">
        <f>IF('IRIS-FIN ADD-CHG'!$F31="Existing","",'IRIS-FIN ADD-CHG'!H31)</f>
        <v>0</v>
      </c>
      <c r="C23" s="27">
        <f>IF('IRIS-FIN ADD-CHG'!$F31="Existing","",'IRIS-FIN ADD-CHG'!I31)</f>
        <v>0</v>
      </c>
      <c r="D23" s="29" t="e">
        <f>IF('IRIS-FIN ADD-CHG'!$F31="Existing","",'IRIS-FIN ADD-CHG'!#REF!)</f>
        <v>#REF!</v>
      </c>
      <c r="E23" s="29" t="e">
        <f>IF('IRIS-FIN ADD-CHG'!$F31="Existing","",'IRIS-FIN ADD-CHG'!#REF!)</f>
        <v>#REF!</v>
      </c>
      <c r="F23" s="25" t="e">
        <f t="shared" si="0"/>
        <v>#REF!</v>
      </c>
      <c r="G23" s="26" t="str">
        <f t="shared" si="1"/>
        <v/>
      </c>
      <c r="H23" s="26" t="str">
        <f t="shared" si="2"/>
        <v/>
      </c>
      <c r="I23" s="26" t="str">
        <f t="shared" si="3"/>
        <v/>
      </c>
      <c r="J23" s="30" t="str">
        <f t="shared" si="4"/>
        <v/>
      </c>
      <c r="K23" s="30" t="str">
        <f t="shared" si="5"/>
        <v/>
      </c>
    </row>
    <row r="24" spans="1:11" x14ac:dyDescent="0.3">
      <c r="A24" s="27" t="e">
        <f>IF('IRIS-FIN ADD-CHG'!$F32="Existing","",CONCATENATE('IRIS-FIN ADD-CHG'!G32,'IRIS-FIN ADD-CHG'!#REF!))</f>
        <v>#REF!</v>
      </c>
      <c r="B24" s="27">
        <f>IF('IRIS-FIN ADD-CHG'!$F32="Existing","",'IRIS-FIN ADD-CHG'!H32)</f>
        <v>0</v>
      </c>
      <c r="C24" s="27">
        <f>IF('IRIS-FIN ADD-CHG'!$F32="Existing","",'IRIS-FIN ADD-CHG'!I32)</f>
        <v>0</v>
      </c>
      <c r="D24" s="29" t="e">
        <f>IF('IRIS-FIN ADD-CHG'!$F32="Existing","",'IRIS-FIN ADD-CHG'!#REF!)</f>
        <v>#REF!</v>
      </c>
      <c r="E24" s="29" t="e">
        <f>IF('IRIS-FIN ADD-CHG'!$F32="Existing","",'IRIS-FIN ADD-CHG'!#REF!)</f>
        <v>#REF!</v>
      </c>
      <c r="F24" s="25" t="e">
        <f t="shared" si="0"/>
        <v>#REF!</v>
      </c>
      <c r="G24" s="26" t="str">
        <f t="shared" si="1"/>
        <v/>
      </c>
      <c r="H24" s="26" t="str">
        <f t="shared" si="2"/>
        <v/>
      </c>
      <c r="I24" s="26" t="str">
        <f t="shared" si="3"/>
        <v/>
      </c>
      <c r="J24" s="30" t="str">
        <f t="shared" si="4"/>
        <v/>
      </c>
      <c r="K24" s="30" t="str">
        <f t="shared" si="5"/>
        <v/>
      </c>
    </row>
    <row r="25" spans="1:11" x14ac:dyDescent="0.3">
      <c r="A25" s="27" t="e">
        <f>IF('IRIS-FIN ADD-CHG'!$F33="Existing","",CONCATENATE('IRIS-FIN ADD-CHG'!G33,'IRIS-FIN ADD-CHG'!#REF!))</f>
        <v>#REF!</v>
      </c>
      <c r="B25" s="27">
        <f>IF('IRIS-FIN ADD-CHG'!$F33="Existing","",'IRIS-FIN ADD-CHG'!H33)</f>
        <v>0</v>
      </c>
      <c r="C25" s="27">
        <f>IF('IRIS-FIN ADD-CHG'!$F33="Existing","",'IRIS-FIN ADD-CHG'!I33)</f>
        <v>0</v>
      </c>
      <c r="D25" s="29" t="e">
        <f>IF('IRIS-FIN ADD-CHG'!$F33="Existing","",'IRIS-FIN ADD-CHG'!#REF!)</f>
        <v>#REF!</v>
      </c>
      <c r="E25" s="29" t="e">
        <f>IF('IRIS-FIN ADD-CHG'!$F33="Existing","",'IRIS-FIN ADD-CHG'!#REF!)</f>
        <v>#REF!</v>
      </c>
      <c r="F25" s="25" t="e">
        <f t="shared" si="0"/>
        <v>#REF!</v>
      </c>
      <c r="G25" s="26" t="str">
        <f t="shared" si="1"/>
        <v/>
      </c>
      <c r="H25" s="26" t="str">
        <f t="shared" si="2"/>
        <v/>
      </c>
      <c r="I25" s="26" t="str">
        <f t="shared" si="3"/>
        <v/>
      </c>
      <c r="J25" s="30" t="str">
        <f t="shared" si="4"/>
        <v/>
      </c>
      <c r="K25" s="30" t="str">
        <f t="shared" si="5"/>
        <v/>
      </c>
    </row>
    <row r="26" spans="1:11" x14ac:dyDescent="0.3">
      <c r="A26" s="27" t="e">
        <f>IF('IRIS-FIN ADD-CHG'!$F34="Existing","",CONCATENATE('IRIS-FIN ADD-CHG'!G34,'IRIS-FIN ADD-CHG'!#REF!))</f>
        <v>#REF!</v>
      </c>
      <c r="B26" s="27">
        <f>IF('IRIS-FIN ADD-CHG'!$F34="Existing","",'IRIS-FIN ADD-CHG'!H34)</f>
        <v>0</v>
      </c>
      <c r="C26" s="27">
        <f>IF('IRIS-FIN ADD-CHG'!$F34="Existing","",'IRIS-FIN ADD-CHG'!I34)</f>
        <v>0</v>
      </c>
      <c r="D26" s="29" t="e">
        <f>IF('IRIS-FIN ADD-CHG'!$F34="Existing","",'IRIS-FIN ADD-CHG'!#REF!)</f>
        <v>#REF!</v>
      </c>
      <c r="E26" s="29" t="e">
        <f>IF('IRIS-FIN ADD-CHG'!$F34="Existing","",'IRIS-FIN ADD-CHG'!#REF!)</f>
        <v>#REF!</v>
      </c>
      <c r="F26" s="25" t="e">
        <f t="shared" si="0"/>
        <v>#REF!</v>
      </c>
      <c r="G26" s="26" t="str">
        <f t="shared" si="1"/>
        <v/>
      </c>
      <c r="H26" s="26" t="str">
        <f t="shared" si="2"/>
        <v/>
      </c>
      <c r="I26" s="26" t="str">
        <f t="shared" si="3"/>
        <v/>
      </c>
      <c r="J26" s="30" t="str">
        <f t="shared" si="4"/>
        <v/>
      </c>
      <c r="K26" s="30" t="str">
        <f t="shared" si="5"/>
        <v/>
      </c>
    </row>
    <row r="27" spans="1:11" x14ac:dyDescent="0.3">
      <c r="A27" s="27" t="e">
        <f>IF('IRIS-FIN ADD-CHG'!$F35="Existing","",CONCATENATE('IRIS-FIN ADD-CHG'!G35,'IRIS-FIN ADD-CHG'!#REF!))</f>
        <v>#REF!</v>
      </c>
      <c r="B27" s="27">
        <f>IF('IRIS-FIN ADD-CHG'!$F35="Existing","",'IRIS-FIN ADD-CHG'!H35)</f>
        <v>0</v>
      </c>
      <c r="C27" s="27">
        <f>IF('IRIS-FIN ADD-CHG'!$F35="Existing","",'IRIS-FIN ADD-CHG'!I35)</f>
        <v>0</v>
      </c>
      <c r="D27" s="29" t="e">
        <f>IF('IRIS-FIN ADD-CHG'!$F35="Existing","",'IRIS-FIN ADD-CHG'!#REF!)</f>
        <v>#REF!</v>
      </c>
      <c r="E27" s="29" t="e">
        <f>IF('IRIS-FIN ADD-CHG'!$F35="Existing","",'IRIS-FIN ADD-CHG'!#REF!)</f>
        <v>#REF!</v>
      </c>
      <c r="F27" s="25" t="e">
        <f t="shared" si="0"/>
        <v>#REF!</v>
      </c>
      <c r="G27" s="26" t="str">
        <f t="shared" si="1"/>
        <v/>
      </c>
      <c r="H27" s="26" t="str">
        <f t="shared" si="2"/>
        <v/>
      </c>
      <c r="I27" s="26" t="str">
        <f t="shared" si="3"/>
        <v/>
      </c>
      <c r="J27" s="30" t="str">
        <f t="shared" si="4"/>
        <v/>
      </c>
      <c r="K27" s="30" t="str">
        <f t="shared" si="5"/>
        <v/>
      </c>
    </row>
    <row r="28" spans="1:11" x14ac:dyDescent="0.3">
      <c r="A28" s="27" t="e">
        <f>IF('IRIS-FIN ADD-CHG'!$F36="Existing","",CONCATENATE('IRIS-FIN ADD-CHG'!G36,'IRIS-FIN ADD-CHG'!#REF!))</f>
        <v>#REF!</v>
      </c>
      <c r="B28" s="27">
        <f>IF('IRIS-FIN ADD-CHG'!$F36="Existing","",'IRIS-FIN ADD-CHG'!H36)</f>
        <v>0</v>
      </c>
      <c r="C28" s="27">
        <f>IF('IRIS-FIN ADD-CHG'!$F36="Existing","",'IRIS-FIN ADD-CHG'!I36)</f>
        <v>0</v>
      </c>
      <c r="D28" s="29" t="e">
        <f>IF('IRIS-FIN ADD-CHG'!$F36="Existing","",'IRIS-FIN ADD-CHG'!#REF!)</f>
        <v>#REF!</v>
      </c>
      <c r="E28" s="29" t="e">
        <f>IF('IRIS-FIN ADD-CHG'!$F36="Existing","",'IRIS-FIN ADD-CHG'!#REF!)</f>
        <v>#REF!</v>
      </c>
      <c r="F28" s="25" t="e">
        <f t="shared" si="0"/>
        <v>#REF!</v>
      </c>
      <c r="G28" s="26" t="str">
        <f t="shared" si="1"/>
        <v/>
      </c>
      <c r="H28" s="26" t="str">
        <f t="shared" si="2"/>
        <v/>
      </c>
      <c r="I28" s="26" t="str">
        <f t="shared" si="3"/>
        <v/>
      </c>
      <c r="J28" s="30" t="str">
        <f t="shared" si="4"/>
        <v/>
      </c>
      <c r="K28" s="30" t="str">
        <f t="shared" si="5"/>
        <v/>
      </c>
    </row>
    <row r="29" spans="1:11" x14ac:dyDescent="0.3">
      <c r="A29" s="27" t="e">
        <f>IF('IRIS-FIN ADD-CHG'!$F37="Existing","",CONCATENATE('IRIS-FIN ADD-CHG'!G37,'IRIS-FIN ADD-CHG'!#REF!))</f>
        <v>#REF!</v>
      </c>
      <c r="B29" s="27">
        <f>IF('IRIS-FIN ADD-CHG'!$F37="Existing","",'IRIS-FIN ADD-CHG'!H37)</f>
        <v>0</v>
      </c>
      <c r="C29" s="27">
        <f>IF('IRIS-FIN ADD-CHG'!$F37="Existing","",'IRIS-FIN ADD-CHG'!I37)</f>
        <v>0</v>
      </c>
      <c r="D29" s="29" t="e">
        <f>IF('IRIS-FIN ADD-CHG'!$F37="Existing","",'IRIS-FIN ADD-CHG'!#REF!)</f>
        <v>#REF!</v>
      </c>
      <c r="E29" s="29" t="e">
        <f>IF('IRIS-FIN ADD-CHG'!$F37="Existing","",'IRIS-FIN ADD-CHG'!#REF!)</f>
        <v>#REF!</v>
      </c>
      <c r="F29" s="25" t="e">
        <f t="shared" si="0"/>
        <v>#REF!</v>
      </c>
      <c r="G29" s="26" t="str">
        <f t="shared" si="1"/>
        <v/>
      </c>
      <c r="H29" s="26" t="str">
        <f t="shared" si="2"/>
        <v/>
      </c>
      <c r="I29" s="26" t="str">
        <f t="shared" si="3"/>
        <v/>
      </c>
      <c r="J29" s="30" t="str">
        <f t="shared" si="4"/>
        <v/>
      </c>
      <c r="K29" s="30" t="str">
        <f t="shared" si="5"/>
        <v/>
      </c>
    </row>
    <row r="30" spans="1:11" x14ac:dyDescent="0.3">
      <c r="A30" s="27" t="e">
        <f>IF('IRIS-FIN ADD-CHG'!$F38="Existing","",CONCATENATE('IRIS-FIN ADD-CHG'!G38,'IRIS-FIN ADD-CHG'!#REF!))</f>
        <v>#REF!</v>
      </c>
      <c r="B30" s="27">
        <f>IF('IRIS-FIN ADD-CHG'!$F38="Existing","",'IRIS-FIN ADD-CHG'!H38)</f>
        <v>0</v>
      </c>
      <c r="C30" s="27">
        <f>IF('IRIS-FIN ADD-CHG'!$F38="Existing","",'IRIS-FIN ADD-CHG'!I38)</f>
        <v>0</v>
      </c>
      <c r="D30" s="29" t="e">
        <f>IF('IRIS-FIN ADD-CHG'!$F38="Existing","",'IRIS-FIN ADD-CHG'!#REF!)</f>
        <v>#REF!</v>
      </c>
      <c r="E30" s="29" t="e">
        <f>IF('IRIS-FIN ADD-CHG'!$F38="Existing","",'IRIS-FIN ADD-CHG'!#REF!)</f>
        <v>#REF!</v>
      </c>
      <c r="F30" s="25" t="e">
        <f t="shared" si="0"/>
        <v>#REF!</v>
      </c>
      <c r="G30" s="26" t="str">
        <f t="shared" si="1"/>
        <v/>
      </c>
      <c r="H30" s="26" t="str">
        <f t="shared" si="2"/>
        <v/>
      </c>
      <c r="I30" s="26" t="str">
        <f t="shared" si="3"/>
        <v/>
      </c>
      <c r="J30" s="30" t="str">
        <f t="shared" si="4"/>
        <v/>
      </c>
      <c r="K30" s="30" t="str">
        <f t="shared" si="5"/>
        <v/>
      </c>
    </row>
    <row r="31" spans="1:11" x14ac:dyDescent="0.3">
      <c r="A31" s="27" t="e">
        <f>IF('IRIS-FIN ADD-CHG'!$F39="Existing","",CONCATENATE('IRIS-FIN ADD-CHG'!G39,'IRIS-FIN ADD-CHG'!#REF!))</f>
        <v>#REF!</v>
      </c>
      <c r="B31" s="27">
        <f>IF('IRIS-FIN ADD-CHG'!$F39="Existing","",'IRIS-FIN ADD-CHG'!H39)</f>
        <v>0</v>
      </c>
      <c r="C31" s="27">
        <f>IF('IRIS-FIN ADD-CHG'!$F39="Existing","",'IRIS-FIN ADD-CHG'!I39)</f>
        <v>0</v>
      </c>
      <c r="D31" s="29" t="e">
        <f>IF('IRIS-FIN ADD-CHG'!$F39="Existing","",'IRIS-FIN ADD-CHG'!#REF!)</f>
        <v>#REF!</v>
      </c>
      <c r="E31" s="29" t="e">
        <f>IF('IRIS-FIN ADD-CHG'!$F39="Existing","",'IRIS-FIN ADD-CHG'!#REF!)</f>
        <v>#REF!</v>
      </c>
      <c r="F31" s="25" t="e">
        <f t="shared" si="0"/>
        <v>#REF!</v>
      </c>
      <c r="G31" s="26" t="str">
        <f t="shared" si="1"/>
        <v/>
      </c>
      <c r="H31" s="26" t="str">
        <f t="shared" si="2"/>
        <v/>
      </c>
      <c r="I31" s="26" t="str">
        <f t="shared" si="3"/>
        <v/>
      </c>
      <c r="J31" s="30" t="str">
        <f t="shared" si="4"/>
        <v/>
      </c>
      <c r="K31" s="30" t="str">
        <f t="shared" si="5"/>
        <v/>
      </c>
    </row>
    <row r="32" spans="1:11" x14ac:dyDescent="0.3">
      <c r="A32" s="27" t="e">
        <f>IF('IRIS-FIN ADD-CHG'!$F40="Existing","",CONCATENATE('IRIS-FIN ADD-CHG'!G40,'IRIS-FIN ADD-CHG'!#REF!))</f>
        <v>#REF!</v>
      </c>
      <c r="B32" s="27">
        <f>IF('IRIS-FIN ADD-CHG'!$F40="Existing","",'IRIS-FIN ADD-CHG'!H40)</f>
        <v>0</v>
      </c>
      <c r="C32" s="27">
        <f>IF('IRIS-FIN ADD-CHG'!$F40="Existing","",'IRIS-FIN ADD-CHG'!I40)</f>
        <v>0</v>
      </c>
      <c r="D32" s="29" t="e">
        <f>IF('IRIS-FIN ADD-CHG'!$F40="Existing","",'IRIS-FIN ADD-CHG'!#REF!)</f>
        <v>#REF!</v>
      </c>
      <c r="E32" s="29" t="e">
        <f>IF('IRIS-FIN ADD-CHG'!$F40="Existing","",'IRIS-FIN ADD-CHG'!#REF!)</f>
        <v>#REF!</v>
      </c>
      <c r="F32" s="25" t="e">
        <f t="shared" si="0"/>
        <v>#REF!</v>
      </c>
      <c r="G32" s="26" t="str">
        <f t="shared" si="1"/>
        <v/>
      </c>
      <c r="H32" s="26" t="str">
        <f t="shared" si="2"/>
        <v/>
      </c>
      <c r="I32" s="26" t="str">
        <f t="shared" si="3"/>
        <v/>
      </c>
      <c r="J32" s="30" t="str">
        <f t="shared" si="4"/>
        <v/>
      </c>
      <c r="K32" s="30" t="str">
        <f t="shared" si="5"/>
        <v/>
      </c>
    </row>
    <row r="33" spans="1:11" x14ac:dyDescent="0.3">
      <c r="A33" s="27" t="e">
        <f>IF('IRIS-FIN ADD-CHG'!$F41="Existing","",CONCATENATE('IRIS-FIN ADD-CHG'!G41,'IRIS-FIN ADD-CHG'!#REF!))</f>
        <v>#REF!</v>
      </c>
      <c r="B33" s="27">
        <f>IF('IRIS-FIN ADD-CHG'!$F41="Existing","",'IRIS-FIN ADD-CHG'!H41)</f>
        <v>0</v>
      </c>
      <c r="C33" s="27">
        <f>IF('IRIS-FIN ADD-CHG'!$F41="Existing","",'IRIS-FIN ADD-CHG'!I41)</f>
        <v>0</v>
      </c>
      <c r="D33" s="29" t="e">
        <f>IF('IRIS-FIN ADD-CHG'!$F41="Existing","",'IRIS-FIN ADD-CHG'!#REF!)</f>
        <v>#REF!</v>
      </c>
      <c r="E33" s="29" t="e">
        <f>IF('IRIS-FIN ADD-CHG'!$F41="Existing","",'IRIS-FIN ADD-CHG'!#REF!)</f>
        <v>#REF!</v>
      </c>
      <c r="F33" s="25" t="e">
        <f t="shared" si="0"/>
        <v>#REF!</v>
      </c>
      <c r="G33" s="26" t="str">
        <f t="shared" si="1"/>
        <v/>
      </c>
      <c r="H33" s="26" t="str">
        <f t="shared" si="2"/>
        <v/>
      </c>
      <c r="I33" s="26" t="str">
        <f t="shared" si="3"/>
        <v/>
      </c>
      <c r="J33" s="30" t="str">
        <f t="shared" si="4"/>
        <v/>
      </c>
      <c r="K33" s="30" t="str">
        <f t="shared" si="5"/>
        <v/>
      </c>
    </row>
    <row r="34" spans="1:11" x14ac:dyDescent="0.3">
      <c r="A34" s="27" t="e">
        <f>IF('IRIS-FIN ADD-CHG'!$F42="Existing","",CONCATENATE('IRIS-FIN ADD-CHG'!G42,'IRIS-FIN ADD-CHG'!#REF!))</f>
        <v>#REF!</v>
      </c>
      <c r="B34" s="27">
        <f>IF('IRIS-FIN ADD-CHG'!$F42="Existing","",'IRIS-FIN ADD-CHG'!H42)</f>
        <v>0</v>
      </c>
      <c r="C34" s="27">
        <f>IF('IRIS-FIN ADD-CHG'!$F42="Existing","",'IRIS-FIN ADD-CHG'!I42)</f>
        <v>0</v>
      </c>
      <c r="D34" s="29" t="e">
        <f>IF('IRIS-FIN ADD-CHG'!$F42="Existing","",'IRIS-FIN ADD-CHG'!#REF!)</f>
        <v>#REF!</v>
      </c>
      <c r="E34" s="29" t="e">
        <f>IF('IRIS-FIN ADD-CHG'!$F42="Existing","",'IRIS-FIN ADD-CHG'!#REF!)</f>
        <v>#REF!</v>
      </c>
      <c r="F34" s="25" t="e">
        <f t="shared" si="0"/>
        <v>#REF!</v>
      </c>
      <c r="G34" s="26" t="str">
        <f t="shared" si="1"/>
        <v/>
      </c>
      <c r="H34" s="26" t="str">
        <f t="shared" si="2"/>
        <v/>
      </c>
      <c r="I34" s="26" t="str">
        <f t="shared" si="3"/>
        <v/>
      </c>
      <c r="J34" s="30" t="str">
        <f t="shared" si="4"/>
        <v/>
      </c>
      <c r="K34" s="30" t="str">
        <f t="shared" si="5"/>
        <v/>
      </c>
    </row>
    <row r="35" spans="1:11" x14ac:dyDescent="0.3">
      <c r="A35" s="27" t="e">
        <f>IF('IRIS-FIN ADD-CHG'!$F43="Existing","",CONCATENATE('IRIS-FIN ADD-CHG'!G43,'IRIS-FIN ADD-CHG'!#REF!))</f>
        <v>#REF!</v>
      </c>
      <c r="B35" s="27">
        <f>IF('IRIS-FIN ADD-CHG'!$F43="Existing","",'IRIS-FIN ADD-CHG'!H43)</f>
        <v>0</v>
      </c>
      <c r="C35" s="27">
        <f>IF('IRIS-FIN ADD-CHG'!$F43="Existing","",'IRIS-FIN ADD-CHG'!I43)</f>
        <v>0</v>
      </c>
      <c r="D35" s="29" t="e">
        <f>IF('IRIS-FIN ADD-CHG'!$F43="Existing","",'IRIS-FIN ADD-CHG'!#REF!)</f>
        <v>#REF!</v>
      </c>
      <c r="E35" s="29" t="e">
        <f>IF('IRIS-FIN ADD-CHG'!$F43="Existing","",'IRIS-FIN ADD-CHG'!#REF!)</f>
        <v>#REF!</v>
      </c>
      <c r="F35" s="25" t="e">
        <f t="shared" si="0"/>
        <v>#REF!</v>
      </c>
      <c r="G35" s="26" t="str">
        <f t="shared" si="1"/>
        <v/>
      </c>
      <c r="H35" s="26" t="str">
        <f t="shared" si="2"/>
        <v/>
      </c>
      <c r="I35" s="26" t="str">
        <f t="shared" si="3"/>
        <v/>
      </c>
      <c r="J35" s="30" t="str">
        <f t="shared" si="4"/>
        <v/>
      </c>
      <c r="K35" s="30" t="str">
        <f t="shared" si="5"/>
        <v/>
      </c>
    </row>
    <row r="36" spans="1:11" x14ac:dyDescent="0.3">
      <c r="A36" s="27" t="e">
        <f>IF('IRIS-FIN ADD-CHG'!$F44="Existing","",CONCATENATE('IRIS-FIN ADD-CHG'!G44,'IRIS-FIN ADD-CHG'!#REF!))</f>
        <v>#REF!</v>
      </c>
      <c r="B36" s="27">
        <f>IF('IRIS-FIN ADD-CHG'!$F44="Existing","",'IRIS-FIN ADD-CHG'!H44)</f>
        <v>0</v>
      </c>
      <c r="C36" s="27">
        <f>IF('IRIS-FIN ADD-CHG'!$F44="Existing","",'IRIS-FIN ADD-CHG'!I44)</f>
        <v>0</v>
      </c>
      <c r="D36" s="29" t="e">
        <f>IF('IRIS-FIN ADD-CHG'!$F44="Existing","",'IRIS-FIN ADD-CHG'!#REF!)</f>
        <v>#REF!</v>
      </c>
      <c r="E36" s="29" t="e">
        <f>IF('IRIS-FIN ADD-CHG'!$F44="Existing","",'IRIS-FIN ADD-CHG'!#REF!)</f>
        <v>#REF!</v>
      </c>
      <c r="F36" s="25" t="e">
        <f t="shared" si="0"/>
        <v>#REF!</v>
      </c>
      <c r="G36" s="26" t="str">
        <f t="shared" si="1"/>
        <v/>
      </c>
      <c r="H36" s="26" t="str">
        <f t="shared" si="2"/>
        <v/>
      </c>
      <c r="I36" s="26" t="str">
        <f t="shared" si="3"/>
        <v/>
      </c>
      <c r="J36" s="30" t="str">
        <f t="shared" si="4"/>
        <v/>
      </c>
      <c r="K36" s="30" t="str">
        <f t="shared" si="5"/>
        <v/>
      </c>
    </row>
    <row r="37" spans="1:11" x14ac:dyDescent="0.3">
      <c r="A37" s="27" t="e">
        <f>IF('IRIS-FIN ADD-CHG'!$F45="Existing","",CONCATENATE('IRIS-FIN ADD-CHG'!G45,'IRIS-FIN ADD-CHG'!#REF!))</f>
        <v>#REF!</v>
      </c>
      <c r="B37" s="27">
        <f>IF('IRIS-FIN ADD-CHG'!$F45="Existing","",'IRIS-FIN ADD-CHG'!H45)</f>
        <v>0</v>
      </c>
      <c r="C37" s="27">
        <f>IF('IRIS-FIN ADD-CHG'!$F45="Existing","",'IRIS-FIN ADD-CHG'!I45)</f>
        <v>0</v>
      </c>
      <c r="D37" s="29" t="e">
        <f>IF('IRIS-FIN ADD-CHG'!$F45="Existing","",'IRIS-FIN ADD-CHG'!#REF!)</f>
        <v>#REF!</v>
      </c>
      <c r="E37" s="29" t="e">
        <f>IF('IRIS-FIN ADD-CHG'!$F45="Existing","",'IRIS-FIN ADD-CHG'!#REF!)</f>
        <v>#REF!</v>
      </c>
      <c r="F37" s="25" t="e">
        <f t="shared" si="0"/>
        <v>#REF!</v>
      </c>
      <c r="G37" s="26" t="str">
        <f t="shared" si="1"/>
        <v/>
      </c>
      <c r="H37" s="26" t="str">
        <f t="shared" si="2"/>
        <v/>
      </c>
      <c r="I37" s="26" t="str">
        <f t="shared" si="3"/>
        <v/>
      </c>
      <c r="J37" s="30" t="str">
        <f t="shared" si="4"/>
        <v/>
      </c>
      <c r="K37" s="30" t="str">
        <f t="shared" si="5"/>
        <v/>
      </c>
    </row>
    <row r="38" spans="1:11" x14ac:dyDescent="0.3">
      <c r="A38" s="27" t="e">
        <f>IF('IRIS-FIN ADD-CHG'!$F46="Existing","",CONCATENATE('IRIS-FIN ADD-CHG'!G46,'IRIS-FIN ADD-CHG'!#REF!))</f>
        <v>#REF!</v>
      </c>
      <c r="B38" s="27">
        <f>IF('IRIS-FIN ADD-CHG'!$F46="Existing","",'IRIS-FIN ADD-CHG'!H46)</f>
        <v>0</v>
      </c>
      <c r="C38" s="27">
        <f>IF('IRIS-FIN ADD-CHG'!$F46="Existing","",'IRIS-FIN ADD-CHG'!I46)</f>
        <v>0</v>
      </c>
      <c r="D38" s="29" t="e">
        <f>IF('IRIS-FIN ADD-CHG'!$F46="Existing","",'IRIS-FIN ADD-CHG'!#REF!)</f>
        <v>#REF!</v>
      </c>
      <c r="E38" s="29" t="e">
        <f>IF('IRIS-FIN ADD-CHG'!$F46="Existing","",'IRIS-FIN ADD-CHG'!#REF!)</f>
        <v>#REF!</v>
      </c>
      <c r="F38" s="25" t="e">
        <f t="shared" si="0"/>
        <v>#REF!</v>
      </c>
      <c r="G38" s="26" t="str">
        <f t="shared" si="1"/>
        <v/>
      </c>
      <c r="H38" s="26" t="str">
        <f t="shared" si="2"/>
        <v/>
      </c>
      <c r="I38" s="26" t="str">
        <f t="shared" si="3"/>
        <v/>
      </c>
      <c r="J38" s="30" t="str">
        <f t="shared" si="4"/>
        <v/>
      </c>
      <c r="K38" s="30" t="str">
        <f t="shared" si="5"/>
        <v/>
      </c>
    </row>
    <row r="39" spans="1:11" x14ac:dyDescent="0.3">
      <c r="A39" s="27" t="e">
        <f>IF('IRIS-FIN ADD-CHG'!$F47="Existing","",CONCATENATE('IRIS-FIN ADD-CHG'!G47,'IRIS-FIN ADD-CHG'!#REF!))</f>
        <v>#REF!</v>
      </c>
      <c r="B39" s="27">
        <f>IF('IRIS-FIN ADD-CHG'!$F47="Existing","",'IRIS-FIN ADD-CHG'!H47)</f>
        <v>0</v>
      </c>
      <c r="C39" s="27">
        <f>IF('IRIS-FIN ADD-CHG'!$F47="Existing","",'IRIS-FIN ADD-CHG'!I47)</f>
        <v>0</v>
      </c>
      <c r="D39" s="29" t="e">
        <f>IF('IRIS-FIN ADD-CHG'!$F47="Existing","",'IRIS-FIN ADD-CHG'!#REF!)</f>
        <v>#REF!</v>
      </c>
      <c r="E39" s="29" t="e">
        <f>IF('IRIS-FIN ADD-CHG'!$F47="Existing","",'IRIS-FIN ADD-CHG'!#REF!)</f>
        <v>#REF!</v>
      </c>
      <c r="F39" s="25" t="e">
        <f t="shared" si="0"/>
        <v>#REF!</v>
      </c>
      <c r="G39" s="26" t="str">
        <f t="shared" si="1"/>
        <v/>
      </c>
      <c r="H39" s="26" t="str">
        <f t="shared" si="2"/>
        <v/>
      </c>
      <c r="I39" s="26" t="str">
        <f t="shared" si="3"/>
        <v/>
      </c>
      <c r="J39" s="30" t="str">
        <f t="shared" si="4"/>
        <v/>
      </c>
      <c r="K39" s="30" t="str">
        <f t="shared" si="5"/>
        <v/>
      </c>
    </row>
    <row r="40" spans="1:11" x14ac:dyDescent="0.3">
      <c r="A40" s="27" t="e">
        <f>IF('IRIS-FIN ADD-CHG'!$F48="Existing","",CONCATENATE('IRIS-FIN ADD-CHG'!G48,'IRIS-FIN ADD-CHG'!#REF!))</f>
        <v>#REF!</v>
      </c>
      <c r="B40" s="27">
        <f>IF('IRIS-FIN ADD-CHG'!$F48="Existing","",'IRIS-FIN ADD-CHG'!H48)</f>
        <v>0</v>
      </c>
      <c r="C40" s="27">
        <f>IF('IRIS-FIN ADD-CHG'!$F48="Existing","",'IRIS-FIN ADD-CHG'!I48)</f>
        <v>0</v>
      </c>
      <c r="D40" s="29" t="e">
        <f>IF('IRIS-FIN ADD-CHG'!$F48="Existing","",'IRIS-FIN ADD-CHG'!#REF!)</f>
        <v>#REF!</v>
      </c>
      <c r="E40" s="29" t="e">
        <f>IF('IRIS-FIN ADD-CHG'!$F48="Existing","",'IRIS-FIN ADD-CHG'!#REF!)</f>
        <v>#REF!</v>
      </c>
      <c r="F40" s="25" t="e">
        <f t="shared" si="0"/>
        <v>#REF!</v>
      </c>
      <c r="G40" s="26" t="str">
        <f t="shared" si="1"/>
        <v/>
      </c>
      <c r="H40" s="26" t="str">
        <f t="shared" si="2"/>
        <v/>
      </c>
      <c r="I40" s="26" t="str">
        <f t="shared" si="3"/>
        <v/>
      </c>
      <c r="J40" s="30" t="str">
        <f t="shared" si="4"/>
        <v/>
      </c>
      <c r="K40" s="30" t="str">
        <f t="shared" si="5"/>
        <v/>
      </c>
    </row>
    <row r="41" spans="1:11" x14ac:dyDescent="0.3">
      <c r="A41" s="27" t="e">
        <f>IF('IRIS-FIN ADD-CHG'!$F49="Existing","",CONCATENATE('IRIS-FIN ADD-CHG'!G49,'IRIS-FIN ADD-CHG'!#REF!))</f>
        <v>#REF!</v>
      </c>
      <c r="B41" s="27">
        <f>IF('IRIS-FIN ADD-CHG'!$F49="Existing","",'IRIS-FIN ADD-CHG'!H49)</f>
        <v>0</v>
      </c>
      <c r="C41" s="27">
        <f>IF('IRIS-FIN ADD-CHG'!$F49="Existing","",'IRIS-FIN ADD-CHG'!I49)</f>
        <v>0</v>
      </c>
      <c r="D41" s="29" t="e">
        <f>IF('IRIS-FIN ADD-CHG'!$F49="Existing","",'IRIS-FIN ADD-CHG'!#REF!)</f>
        <v>#REF!</v>
      </c>
      <c r="E41" s="29" t="e">
        <f>IF('IRIS-FIN ADD-CHG'!$F49="Existing","",'IRIS-FIN ADD-CHG'!#REF!)</f>
        <v>#REF!</v>
      </c>
      <c r="F41" s="25" t="e">
        <f t="shared" si="0"/>
        <v>#REF!</v>
      </c>
      <c r="G41" s="26" t="str">
        <f t="shared" si="1"/>
        <v/>
      </c>
      <c r="H41" s="26" t="str">
        <f t="shared" si="2"/>
        <v/>
      </c>
      <c r="I41" s="26" t="str">
        <f t="shared" si="3"/>
        <v/>
      </c>
      <c r="J41" s="30" t="str">
        <f t="shared" si="4"/>
        <v/>
      </c>
      <c r="K41" s="30" t="str">
        <f t="shared" si="5"/>
        <v/>
      </c>
    </row>
    <row r="42" spans="1:11" x14ac:dyDescent="0.3">
      <c r="A42" s="27" t="e">
        <f>IF('IRIS-FIN ADD-CHG'!$F50="Existing","",CONCATENATE('IRIS-FIN ADD-CHG'!G50,'IRIS-FIN ADD-CHG'!#REF!))</f>
        <v>#REF!</v>
      </c>
      <c r="B42" s="27">
        <f>IF('IRIS-FIN ADD-CHG'!$F50="Existing","",'IRIS-FIN ADD-CHG'!H50)</f>
        <v>0</v>
      </c>
      <c r="C42" s="27">
        <f>IF('IRIS-FIN ADD-CHG'!$F50="Existing","",'IRIS-FIN ADD-CHG'!I50)</f>
        <v>0</v>
      </c>
      <c r="D42" s="29" t="e">
        <f>IF('IRIS-FIN ADD-CHG'!$F50="Existing","",'IRIS-FIN ADD-CHG'!#REF!)</f>
        <v>#REF!</v>
      </c>
      <c r="E42" s="29" t="e">
        <f>IF('IRIS-FIN ADD-CHG'!$F50="Existing","",'IRIS-FIN ADD-CHG'!#REF!)</f>
        <v>#REF!</v>
      </c>
      <c r="F42" s="25" t="e">
        <f t="shared" si="0"/>
        <v>#REF!</v>
      </c>
      <c r="G42" s="26" t="str">
        <f t="shared" si="1"/>
        <v/>
      </c>
      <c r="H42" s="26" t="str">
        <f t="shared" si="2"/>
        <v/>
      </c>
      <c r="I42" s="26" t="str">
        <f t="shared" si="3"/>
        <v/>
      </c>
      <c r="J42" s="30" t="str">
        <f t="shared" si="4"/>
        <v/>
      </c>
      <c r="K42" s="30" t="str">
        <f t="shared" si="5"/>
        <v/>
      </c>
    </row>
    <row r="43" spans="1:11" x14ac:dyDescent="0.3">
      <c r="A43" s="27" t="e">
        <f>IF('IRIS-FIN ADD-CHG'!$F51="Existing","",CONCATENATE('IRIS-FIN ADD-CHG'!G51,'IRIS-FIN ADD-CHG'!#REF!))</f>
        <v>#REF!</v>
      </c>
      <c r="B43" s="27">
        <f>IF('IRIS-FIN ADD-CHG'!$F51="Existing","",'IRIS-FIN ADD-CHG'!H51)</f>
        <v>0</v>
      </c>
      <c r="C43" s="27">
        <f>IF('IRIS-FIN ADD-CHG'!$F51="Existing","",'IRIS-FIN ADD-CHG'!I51)</f>
        <v>0</v>
      </c>
      <c r="D43" s="29" t="e">
        <f>IF('IRIS-FIN ADD-CHG'!$F51="Existing","",'IRIS-FIN ADD-CHG'!#REF!)</f>
        <v>#REF!</v>
      </c>
      <c r="E43" s="29" t="e">
        <f>IF('IRIS-FIN ADD-CHG'!$F51="Existing","",'IRIS-FIN ADD-CHG'!#REF!)</f>
        <v>#REF!</v>
      </c>
      <c r="F43" s="25" t="e">
        <f t="shared" si="0"/>
        <v>#REF!</v>
      </c>
      <c r="G43" s="26" t="str">
        <f t="shared" si="1"/>
        <v/>
      </c>
      <c r="H43" s="26" t="str">
        <f t="shared" si="2"/>
        <v/>
      </c>
      <c r="I43" s="26" t="str">
        <f t="shared" si="3"/>
        <v/>
      </c>
      <c r="J43" s="30" t="str">
        <f t="shared" si="4"/>
        <v/>
      </c>
      <c r="K43" s="30" t="str">
        <f t="shared" si="5"/>
        <v/>
      </c>
    </row>
    <row r="44" spans="1:11" x14ac:dyDescent="0.3">
      <c r="A44" s="27" t="e">
        <f>IF('IRIS-FIN ADD-CHG'!$F52="Existing","",CONCATENATE('IRIS-FIN ADD-CHG'!G52,'IRIS-FIN ADD-CHG'!#REF!))</f>
        <v>#REF!</v>
      </c>
      <c r="B44" s="27">
        <f>IF('IRIS-FIN ADD-CHG'!$F52="Existing","",'IRIS-FIN ADD-CHG'!H52)</f>
        <v>0</v>
      </c>
      <c r="C44" s="27">
        <f>IF('IRIS-FIN ADD-CHG'!$F52="Existing","",'IRIS-FIN ADD-CHG'!I52)</f>
        <v>0</v>
      </c>
      <c r="D44" s="29" t="e">
        <f>IF('IRIS-FIN ADD-CHG'!$F52="Existing","",'IRIS-FIN ADD-CHG'!#REF!)</f>
        <v>#REF!</v>
      </c>
      <c r="E44" s="29" t="e">
        <f>IF('IRIS-FIN ADD-CHG'!$F52="Existing","",'IRIS-FIN ADD-CHG'!#REF!)</f>
        <v>#REF!</v>
      </c>
      <c r="F44" s="25" t="e">
        <f t="shared" si="0"/>
        <v>#REF!</v>
      </c>
      <c r="G44" s="26" t="str">
        <f t="shared" si="1"/>
        <v/>
      </c>
      <c r="H44" s="26" t="str">
        <f t="shared" si="2"/>
        <v/>
      </c>
      <c r="I44" s="26" t="str">
        <f t="shared" si="3"/>
        <v/>
      </c>
      <c r="J44" s="30" t="str">
        <f t="shared" si="4"/>
        <v/>
      </c>
      <c r="K44" s="30" t="str">
        <f t="shared" si="5"/>
        <v/>
      </c>
    </row>
    <row r="45" spans="1:11" x14ac:dyDescent="0.3">
      <c r="A45" s="27" t="e">
        <f>IF('IRIS-FIN ADD-CHG'!$F53="Existing","",CONCATENATE('IRIS-FIN ADD-CHG'!G53,'IRIS-FIN ADD-CHG'!#REF!))</f>
        <v>#REF!</v>
      </c>
      <c r="B45" s="27">
        <f>IF('IRIS-FIN ADD-CHG'!$F53="Existing","",'IRIS-FIN ADD-CHG'!H53)</f>
        <v>0</v>
      </c>
      <c r="C45" s="27">
        <f>IF('IRIS-FIN ADD-CHG'!$F53="Existing","",'IRIS-FIN ADD-CHG'!I53)</f>
        <v>0</v>
      </c>
      <c r="D45" s="29" t="e">
        <f>IF('IRIS-FIN ADD-CHG'!$F53="Existing","",'IRIS-FIN ADD-CHG'!#REF!)</f>
        <v>#REF!</v>
      </c>
      <c r="E45" s="29" t="e">
        <f>IF('IRIS-FIN ADD-CHG'!$F53="Existing","",'IRIS-FIN ADD-CHG'!#REF!)</f>
        <v>#REF!</v>
      </c>
      <c r="F45" s="25" t="e">
        <f t="shared" si="0"/>
        <v>#REF!</v>
      </c>
      <c r="G45" s="26" t="str">
        <f t="shared" si="1"/>
        <v/>
      </c>
      <c r="H45" s="26" t="str">
        <f t="shared" si="2"/>
        <v/>
      </c>
      <c r="I45" s="26" t="str">
        <f t="shared" si="3"/>
        <v/>
      </c>
      <c r="J45" s="30" t="str">
        <f t="shared" si="4"/>
        <v/>
      </c>
      <c r="K45" s="30" t="str">
        <f t="shared" si="5"/>
        <v/>
      </c>
    </row>
    <row r="46" spans="1:11" x14ac:dyDescent="0.3">
      <c r="A46" s="27" t="e">
        <f>IF('IRIS-FIN ADD-CHG'!$F54="Existing","",CONCATENATE('IRIS-FIN ADD-CHG'!G54,'IRIS-FIN ADD-CHG'!#REF!))</f>
        <v>#REF!</v>
      </c>
      <c r="B46" s="27">
        <f>IF('IRIS-FIN ADD-CHG'!$F54="Existing","",'IRIS-FIN ADD-CHG'!H54)</f>
        <v>0</v>
      </c>
      <c r="C46" s="27">
        <f>IF('IRIS-FIN ADD-CHG'!$F54="Existing","",'IRIS-FIN ADD-CHG'!I54)</f>
        <v>0</v>
      </c>
      <c r="D46" s="29" t="e">
        <f>IF('IRIS-FIN ADD-CHG'!$F54="Existing","",'IRIS-FIN ADD-CHG'!#REF!)</f>
        <v>#REF!</v>
      </c>
      <c r="E46" s="29" t="e">
        <f>IF('IRIS-FIN ADD-CHG'!$F54="Existing","",'IRIS-FIN ADD-CHG'!#REF!)</f>
        <v>#REF!</v>
      </c>
      <c r="F46" s="25" t="e">
        <f t="shared" si="0"/>
        <v>#REF!</v>
      </c>
      <c r="G46" s="26" t="str">
        <f t="shared" si="1"/>
        <v/>
      </c>
      <c r="H46" s="26" t="str">
        <f t="shared" si="2"/>
        <v/>
      </c>
      <c r="I46" s="26" t="str">
        <f t="shared" si="3"/>
        <v/>
      </c>
      <c r="J46" s="30" t="str">
        <f t="shared" si="4"/>
        <v/>
      </c>
      <c r="K46" s="30" t="str">
        <f t="shared" si="5"/>
        <v/>
      </c>
    </row>
    <row r="47" spans="1:11" x14ac:dyDescent="0.3">
      <c r="A47" s="27" t="e">
        <f>IF('IRIS-FIN ADD-CHG'!$F55="Existing","",CONCATENATE('IRIS-FIN ADD-CHG'!G55,'IRIS-FIN ADD-CHG'!#REF!))</f>
        <v>#REF!</v>
      </c>
      <c r="B47" s="27">
        <f>IF('IRIS-FIN ADD-CHG'!$F55="Existing","",'IRIS-FIN ADD-CHG'!H55)</f>
        <v>0</v>
      </c>
      <c r="C47" s="27">
        <f>IF('IRIS-FIN ADD-CHG'!$F55="Existing","",'IRIS-FIN ADD-CHG'!I55)</f>
        <v>0</v>
      </c>
      <c r="D47" s="29" t="e">
        <f>IF('IRIS-FIN ADD-CHG'!$F55="Existing","",'IRIS-FIN ADD-CHG'!#REF!)</f>
        <v>#REF!</v>
      </c>
      <c r="E47" s="29" t="e">
        <f>IF('IRIS-FIN ADD-CHG'!$F55="Existing","",'IRIS-FIN ADD-CHG'!#REF!)</f>
        <v>#REF!</v>
      </c>
      <c r="F47" s="25" t="e">
        <f t="shared" si="0"/>
        <v>#REF!</v>
      </c>
      <c r="G47" s="26" t="str">
        <f t="shared" si="1"/>
        <v/>
      </c>
      <c r="H47" s="26" t="str">
        <f t="shared" si="2"/>
        <v/>
      </c>
      <c r="I47" s="26" t="str">
        <f t="shared" si="3"/>
        <v/>
      </c>
      <c r="J47" s="30" t="str">
        <f t="shared" si="4"/>
        <v/>
      </c>
      <c r="K47" s="30" t="str">
        <f t="shared" si="5"/>
        <v/>
      </c>
    </row>
    <row r="48" spans="1:11" x14ac:dyDescent="0.3">
      <c r="A48" s="27" t="e">
        <f>IF('IRIS-FIN ADD-CHG'!$F56="Existing","",CONCATENATE('IRIS-FIN ADD-CHG'!G56,'IRIS-FIN ADD-CHG'!#REF!))</f>
        <v>#REF!</v>
      </c>
      <c r="B48" s="27">
        <f>IF('IRIS-FIN ADD-CHG'!$F56="Existing","",'IRIS-FIN ADD-CHG'!H56)</f>
        <v>0</v>
      </c>
      <c r="C48" s="27">
        <f>IF('IRIS-FIN ADD-CHG'!$F56="Existing","",'IRIS-FIN ADD-CHG'!I56)</f>
        <v>0</v>
      </c>
      <c r="D48" s="29" t="e">
        <f>IF('IRIS-FIN ADD-CHG'!$F56="Existing","",'IRIS-FIN ADD-CHG'!#REF!)</f>
        <v>#REF!</v>
      </c>
      <c r="E48" s="29" t="e">
        <f>IF('IRIS-FIN ADD-CHG'!$F56="Existing","",'IRIS-FIN ADD-CHG'!#REF!)</f>
        <v>#REF!</v>
      </c>
      <c r="F48" s="25" t="e">
        <f t="shared" si="0"/>
        <v>#REF!</v>
      </c>
      <c r="G48" s="26" t="str">
        <f t="shared" si="1"/>
        <v/>
      </c>
      <c r="H48" s="26" t="str">
        <f t="shared" si="2"/>
        <v/>
      </c>
      <c r="I48" s="26" t="str">
        <f t="shared" si="3"/>
        <v/>
      </c>
      <c r="J48" s="30" t="str">
        <f t="shared" si="4"/>
        <v/>
      </c>
      <c r="K48" s="30" t="str">
        <f t="shared" si="5"/>
        <v/>
      </c>
    </row>
    <row r="49" spans="1:11" x14ac:dyDescent="0.3">
      <c r="A49" s="27" t="e">
        <f>IF('IRIS-FIN ADD-CHG'!$F57="Existing","",CONCATENATE('IRIS-FIN ADD-CHG'!G57,'IRIS-FIN ADD-CHG'!#REF!))</f>
        <v>#REF!</v>
      </c>
      <c r="B49" s="27">
        <f>IF('IRIS-FIN ADD-CHG'!$F57="Existing","",'IRIS-FIN ADD-CHG'!H57)</f>
        <v>0</v>
      </c>
      <c r="C49" s="27">
        <f>IF('IRIS-FIN ADD-CHG'!$F57="Existing","",'IRIS-FIN ADD-CHG'!I57)</f>
        <v>0</v>
      </c>
      <c r="D49" s="29" t="e">
        <f>IF('IRIS-FIN ADD-CHG'!$F57="Existing","",'IRIS-FIN ADD-CHG'!#REF!)</f>
        <v>#REF!</v>
      </c>
      <c r="E49" s="29" t="e">
        <f>IF('IRIS-FIN ADD-CHG'!$F57="Existing","",'IRIS-FIN ADD-CHG'!#REF!)</f>
        <v>#REF!</v>
      </c>
      <c r="F49" s="25" t="e">
        <f t="shared" si="0"/>
        <v>#REF!</v>
      </c>
      <c r="G49" s="26" t="str">
        <f t="shared" si="1"/>
        <v/>
      </c>
      <c r="H49" s="26" t="str">
        <f t="shared" si="2"/>
        <v/>
      </c>
      <c r="I49" s="26" t="str">
        <f t="shared" si="3"/>
        <v/>
      </c>
      <c r="J49" s="30" t="str">
        <f t="shared" si="4"/>
        <v/>
      </c>
      <c r="K49" s="30" t="str">
        <f t="shared" si="5"/>
        <v/>
      </c>
    </row>
    <row r="50" spans="1:11" x14ac:dyDescent="0.3">
      <c r="A50" s="27" t="e">
        <f>IF('IRIS-FIN ADD-CHG'!$F58="Existing","",CONCATENATE('IRIS-FIN ADD-CHG'!G58,'IRIS-FIN ADD-CHG'!#REF!))</f>
        <v>#REF!</v>
      </c>
      <c r="B50" s="27">
        <f>IF('IRIS-FIN ADD-CHG'!$F58="Existing","",'IRIS-FIN ADD-CHG'!H58)</f>
        <v>0</v>
      </c>
      <c r="C50" s="27">
        <f>IF('IRIS-FIN ADD-CHG'!$F58="Existing","",'IRIS-FIN ADD-CHG'!I58)</f>
        <v>0</v>
      </c>
      <c r="D50" s="29" t="e">
        <f>IF('IRIS-FIN ADD-CHG'!$F58="Existing","",'IRIS-FIN ADD-CHG'!#REF!)</f>
        <v>#REF!</v>
      </c>
      <c r="E50" s="29" t="e">
        <f>IF('IRIS-FIN ADD-CHG'!$F58="Existing","",'IRIS-FIN ADD-CHG'!#REF!)</f>
        <v>#REF!</v>
      </c>
      <c r="F50" s="25" t="e">
        <f t="shared" si="0"/>
        <v>#REF!</v>
      </c>
      <c r="G50" s="26" t="str">
        <f t="shared" si="1"/>
        <v/>
      </c>
      <c r="H50" s="26" t="str">
        <f t="shared" si="2"/>
        <v/>
      </c>
      <c r="I50" s="26" t="str">
        <f t="shared" si="3"/>
        <v/>
      </c>
      <c r="J50" s="30" t="str">
        <f t="shared" si="4"/>
        <v/>
      </c>
      <c r="K50" s="30" t="str">
        <f t="shared" si="5"/>
        <v/>
      </c>
    </row>
    <row r="51" spans="1:11" x14ac:dyDescent="0.3">
      <c r="A51" s="27" t="e">
        <f>IF('IRIS-FIN ADD-CHG'!$F59="Existing","",CONCATENATE('IRIS-FIN ADD-CHG'!G59,'IRIS-FIN ADD-CHG'!#REF!))</f>
        <v>#REF!</v>
      </c>
      <c r="B51" s="27">
        <f>IF('IRIS-FIN ADD-CHG'!$F59="Existing","",'IRIS-FIN ADD-CHG'!H59)</f>
        <v>0</v>
      </c>
      <c r="C51" s="27">
        <f>IF('IRIS-FIN ADD-CHG'!$F59="Existing","",'IRIS-FIN ADD-CHG'!I59)</f>
        <v>0</v>
      </c>
      <c r="D51" s="29" t="e">
        <f>IF('IRIS-FIN ADD-CHG'!$F59="Existing","",'IRIS-FIN ADD-CHG'!#REF!)</f>
        <v>#REF!</v>
      </c>
      <c r="E51" s="29" t="e">
        <f>IF('IRIS-FIN ADD-CHG'!$F59="Existing","",'IRIS-FIN ADD-CHG'!#REF!)</f>
        <v>#REF!</v>
      </c>
      <c r="F51" s="25" t="e">
        <f t="shared" si="0"/>
        <v>#REF!</v>
      </c>
      <c r="G51" s="26" t="str">
        <f t="shared" si="1"/>
        <v/>
      </c>
      <c r="H51" s="26" t="str">
        <f t="shared" si="2"/>
        <v/>
      </c>
      <c r="I51" s="26" t="str">
        <f t="shared" si="3"/>
        <v/>
      </c>
      <c r="J51" s="30" t="str">
        <f t="shared" si="4"/>
        <v/>
      </c>
      <c r="K51" s="30" t="str">
        <f t="shared" si="5"/>
        <v/>
      </c>
    </row>
    <row r="52" spans="1:11" x14ac:dyDescent="0.3">
      <c r="A52" s="27" t="e">
        <f>IF('IRIS-FIN ADD-CHG'!$F60="Existing","",CONCATENATE('IRIS-FIN ADD-CHG'!G60,'IRIS-FIN ADD-CHG'!#REF!))</f>
        <v>#REF!</v>
      </c>
      <c r="B52" s="27">
        <f>IF('IRIS-FIN ADD-CHG'!$F60="Existing","",'IRIS-FIN ADD-CHG'!H60)</f>
        <v>0</v>
      </c>
      <c r="C52" s="27">
        <f>IF('IRIS-FIN ADD-CHG'!$F60="Existing","",'IRIS-FIN ADD-CHG'!I60)</f>
        <v>0</v>
      </c>
      <c r="D52" s="29" t="e">
        <f>IF('IRIS-FIN ADD-CHG'!$F60="Existing","",'IRIS-FIN ADD-CHG'!#REF!)</f>
        <v>#REF!</v>
      </c>
      <c r="E52" s="29" t="e">
        <f>IF('IRIS-FIN ADD-CHG'!$F60="Existing","",'IRIS-FIN ADD-CHG'!#REF!)</f>
        <v>#REF!</v>
      </c>
      <c r="F52" s="25" t="e">
        <f t="shared" si="0"/>
        <v>#REF!</v>
      </c>
      <c r="G52" s="26" t="str">
        <f t="shared" si="1"/>
        <v/>
      </c>
      <c r="H52" s="26" t="str">
        <f t="shared" si="2"/>
        <v/>
      </c>
      <c r="I52" s="26" t="str">
        <f t="shared" si="3"/>
        <v/>
      </c>
      <c r="J52" s="30" t="str">
        <f t="shared" si="4"/>
        <v/>
      </c>
      <c r="K52" s="30" t="str">
        <f t="shared" si="5"/>
        <v/>
      </c>
    </row>
    <row r="53" spans="1:11" x14ac:dyDescent="0.3">
      <c r="A53" s="27" t="e">
        <f>IF('IRIS-FIN ADD-CHG'!$F61="Existing","",CONCATENATE('IRIS-FIN ADD-CHG'!G61,'IRIS-FIN ADD-CHG'!#REF!))</f>
        <v>#REF!</v>
      </c>
      <c r="B53" s="27">
        <f>IF('IRIS-FIN ADD-CHG'!$F61="Existing","",'IRIS-FIN ADD-CHG'!H61)</f>
        <v>0</v>
      </c>
      <c r="C53" s="27">
        <f>IF('IRIS-FIN ADD-CHG'!$F61="Existing","",'IRIS-FIN ADD-CHG'!I61)</f>
        <v>0</v>
      </c>
      <c r="D53" s="29" t="e">
        <f>IF('IRIS-FIN ADD-CHG'!$F61="Existing","",'IRIS-FIN ADD-CHG'!#REF!)</f>
        <v>#REF!</v>
      </c>
      <c r="E53" s="29" t="e">
        <f>IF('IRIS-FIN ADD-CHG'!$F61="Existing","",'IRIS-FIN ADD-CHG'!#REF!)</f>
        <v>#REF!</v>
      </c>
      <c r="F53" s="25" t="e">
        <f t="shared" si="0"/>
        <v>#REF!</v>
      </c>
      <c r="G53" s="26" t="str">
        <f t="shared" si="1"/>
        <v/>
      </c>
      <c r="H53" s="26" t="str">
        <f t="shared" si="2"/>
        <v/>
      </c>
      <c r="I53" s="26" t="str">
        <f t="shared" si="3"/>
        <v/>
      </c>
      <c r="J53" s="30" t="str">
        <f t="shared" si="4"/>
        <v/>
      </c>
      <c r="K53" s="30" t="str">
        <f t="shared" si="5"/>
        <v/>
      </c>
    </row>
    <row r="54" spans="1:11" x14ac:dyDescent="0.3">
      <c r="A54" s="27" t="e">
        <f>IF('IRIS-FIN ADD-CHG'!$F62="Existing","",CONCATENATE('IRIS-FIN ADD-CHG'!G62,'IRIS-FIN ADD-CHG'!#REF!))</f>
        <v>#REF!</v>
      </c>
      <c r="B54" s="27">
        <f>IF('IRIS-FIN ADD-CHG'!$F62="Existing","",'IRIS-FIN ADD-CHG'!H62)</f>
        <v>0</v>
      </c>
      <c r="C54" s="27">
        <f>IF('IRIS-FIN ADD-CHG'!$F62="Existing","",'IRIS-FIN ADD-CHG'!I62)</f>
        <v>0</v>
      </c>
      <c r="D54" s="29" t="e">
        <f>IF('IRIS-FIN ADD-CHG'!$F62="Existing","",'IRIS-FIN ADD-CHG'!#REF!)</f>
        <v>#REF!</v>
      </c>
      <c r="E54" s="29" t="e">
        <f>IF('IRIS-FIN ADD-CHG'!$F62="Existing","",'IRIS-FIN ADD-CHG'!#REF!)</f>
        <v>#REF!</v>
      </c>
      <c r="F54" s="25" t="e">
        <f t="shared" si="0"/>
        <v>#REF!</v>
      </c>
      <c r="G54" s="26" t="str">
        <f t="shared" si="1"/>
        <v/>
      </c>
      <c r="H54" s="26" t="str">
        <f t="shared" si="2"/>
        <v/>
      </c>
      <c r="I54" s="26" t="str">
        <f t="shared" si="3"/>
        <v/>
      </c>
      <c r="J54" s="30" t="str">
        <f t="shared" si="4"/>
        <v/>
      </c>
      <c r="K54" s="30" t="str">
        <f t="shared" si="5"/>
        <v/>
      </c>
    </row>
    <row r="55" spans="1:11" x14ac:dyDescent="0.3">
      <c r="A55" s="27" t="e">
        <f>IF('IRIS-FIN ADD-CHG'!$F63="Existing","",CONCATENATE('IRIS-FIN ADD-CHG'!G63,'IRIS-FIN ADD-CHG'!#REF!))</f>
        <v>#REF!</v>
      </c>
      <c r="B55" s="27">
        <f>IF('IRIS-FIN ADD-CHG'!$F63="Existing","",'IRIS-FIN ADD-CHG'!H63)</f>
        <v>0</v>
      </c>
      <c r="C55" s="27">
        <f>IF('IRIS-FIN ADD-CHG'!$F63="Existing","",'IRIS-FIN ADD-CHG'!I63)</f>
        <v>0</v>
      </c>
      <c r="D55" s="29" t="e">
        <f>IF('IRIS-FIN ADD-CHG'!$F63="Existing","",'IRIS-FIN ADD-CHG'!#REF!)</f>
        <v>#REF!</v>
      </c>
      <c r="E55" s="29" t="e">
        <f>IF('IRIS-FIN ADD-CHG'!$F63="Existing","",'IRIS-FIN ADD-CHG'!#REF!)</f>
        <v>#REF!</v>
      </c>
      <c r="F55" s="25" t="e">
        <f t="shared" si="0"/>
        <v>#REF!</v>
      </c>
      <c r="G55" s="26" t="str">
        <f t="shared" si="1"/>
        <v/>
      </c>
      <c r="H55" s="26" t="str">
        <f t="shared" si="2"/>
        <v/>
      </c>
      <c r="I55" s="26" t="str">
        <f t="shared" si="3"/>
        <v/>
      </c>
      <c r="J55" s="30" t="str">
        <f t="shared" si="4"/>
        <v/>
      </c>
      <c r="K55" s="30" t="str">
        <f t="shared" si="5"/>
        <v/>
      </c>
    </row>
    <row r="56" spans="1:11" x14ac:dyDescent="0.3">
      <c r="A56" s="27" t="e">
        <f>IF('IRIS-FIN ADD-CHG'!$F64="Existing","",CONCATENATE('IRIS-FIN ADD-CHG'!G64,'IRIS-FIN ADD-CHG'!#REF!))</f>
        <v>#REF!</v>
      </c>
      <c r="B56" s="27">
        <f>IF('IRIS-FIN ADD-CHG'!$F64="Existing","",'IRIS-FIN ADD-CHG'!H64)</f>
        <v>0</v>
      </c>
      <c r="C56" s="27">
        <f>IF('IRIS-FIN ADD-CHG'!$F64="Existing","",'IRIS-FIN ADD-CHG'!I64)</f>
        <v>0</v>
      </c>
      <c r="D56" s="29" t="e">
        <f>IF('IRIS-FIN ADD-CHG'!$F64="Existing","",'IRIS-FIN ADD-CHG'!#REF!)</f>
        <v>#REF!</v>
      </c>
      <c r="E56" s="29" t="e">
        <f>IF('IRIS-FIN ADD-CHG'!$F64="Existing","",'IRIS-FIN ADD-CHG'!#REF!)</f>
        <v>#REF!</v>
      </c>
      <c r="F56" s="25" t="e">
        <f t="shared" si="0"/>
        <v>#REF!</v>
      </c>
      <c r="G56" s="26" t="str">
        <f t="shared" si="1"/>
        <v/>
      </c>
      <c r="H56" s="26" t="str">
        <f t="shared" si="2"/>
        <v/>
      </c>
      <c r="I56" s="26" t="str">
        <f t="shared" si="3"/>
        <v/>
      </c>
      <c r="J56" s="30" t="str">
        <f t="shared" si="4"/>
        <v/>
      </c>
      <c r="K56" s="30" t="str">
        <f t="shared" si="5"/>
        <v/>
      </c>
    </row>
    <row r="57" spans="1:11" x14ac:dyDescent="0.3">
      <c r="A57" s="27" t="e">
        <f>IF('IRIS-FIN ADD-CHG'!$F65="Existing","",CONCATENATE('IRIS-FIN ADD-CHG'!G65,'IRIS-FIN ADD-CHG'!#REF!))</f>
        <v>#REF!</v>
      </c>
      <c r="B57" s="27">
        <f>IF('IRIS-FIN ADD-CHG'!$F65="Existing","",'IRIS-FIN ADD-CHG'!H65)</f>
        <v>0</v>
      </c>
      <c r="C57" s="27">
        <f>IF('IRIS-FIN ADD-CHG'!$F65="Existing","",'IRIS-FIN ADD-CHG'!I65)</f>
        <v>0</v>
      </c>
      <c r="D57" s="29" t="e">
        <f>IF('IRIS-FIN ADD-CHG'!$F65="Existing","",'IRIS-FIN ADD-CHG'!#REF!)</f>
        <v>#REF!</v>
      </c>
      <c r="E57" s="29" t="e">
        <f>IF('IRIS-FIN ADD-CHG'!$F65="Existing","",'IRIS-FIN ADD-CHG'!#REF!)</f>
        <v>#REF!</v>
      </c>
      <c r="F57" s="25" t="e">
        <f t="shared" si="0"/>
        <v>#REF!</v>
      </c>
      <c r="G57" s="26" t="str">
        <f t="shared" si="1"/>
        <v/>
      </c>
      <c r="H57" s="26" t="str">
        <f t="shared" si="2"/>
        <v/>
      </c>
      <c r="I57" s="26" t="str">
        <f t="shared" si="3"/>
        <v/>
      </c>
      <c r="J57" s="30" t="str">
        <f t="shared" si="4"/>
        <v/>
      </c>
      <c r="K57" s="30" t="str">
        <f t="shared" si="5"/>
        <v/>
      </c>
    </row>
    <row r="58" spans="1:11" x14ac:dyDescent="0.3">
      <c r="A58" s="27" t="e">
        <f>IF('IRIS-FIN ADD-CHG'!$F66="Existing","",CONCATENATE('IRIS-FIN ADD-CHG'!G66,'IRIS-FIN ADD-CHG'!#REF!))</f>
        <v>#REF!</v>
      </c>
      <c r="B58" s="27">
        <f>IF('IRIS-FIN ADD-CHG'!$F66="Existing","",'IRIS-FIN ADD-CHG'!H66)</f>
        <v>0</v>
      </c>
      <c r="C58" s="27">
        <f>IF('IRIS-FIN ADD-CHG'!$F66="Existing","",'IRIS-FIN ADD-CHG'!I66)</f>
        <v>0</v>
      </c>
      <c r="D58" s="29" t="e">
        <f>IF('IRIS-FIN ADD-CHG'!$F66="Existing","",'IRIS-FIN ADD-CHG'!#REF!)</f>
        <v>#REF!</v>
      </c>
      <c r="E58" s="29" t="e">
        <f>IF('IRIS-FIN ADD-CHG'!$F66="Existing","",'IRIS-FIN ADD-CHG'!#REF!)</f>
        <v>#REF!</v>
      </c>
      <c r="F58" s="25" t="e">
        <f t="shared" si="0"/>
        <v>#REF!</v>
      </c>
      <c r="G58" s="26" t="str">
        <f t="shared" si="1"/>
        <v/>
      </c>
      <c r="H58" s="26" t="str">
        <f t="shared" si="2"/>
        <v/>
      </c>
      <c r="I58" s="26" t="str">
        <f t="shared" si="3"/>
        <v/>
      </c>
      <c r="J58" s="30" t="str">
        <f t="shared" si="4"/>
        <v/>
      </c>
      <c r="K58" s="30" t="str">
        <f t="shared" si="5"/>
        <v/>
      </c>
    </row>
    <row r="59" spans="1:11" x14ac:dyDescent="0.3">
      <c r="A59" s="27" t="e">
        <f>IF('IRIS-FIN ADD-CHG'!$F67="Existing","",CONCATENATE('IRIS-FIN ADD-CHG'!G67,'IRIS-FIN ADD-CHG'!#REF!))</f>
        <v>#REF!</v>
      </c>
      <c r="B59" s="27">
        <f>IF('IRIS-FIN ADD-CHG'!$F67="Existing","",'IRIS-FIN ADD-CHG'!H67)</f>
        <v>0</v>
      </c>
      <c r="C59" s="27">
        <f>IF('IRIS-FIN ADD-CHG'!$F67="Existing","",'IRIS-FIN ADD-CHG'!I67)</f>
        <v>0</v>
      </c>
      <c r="D59" s="29" t="e">
        <f>IF('IRIS-FIN ADD-CHG'!$F67="Existing","",'IRIS-FIN ADD-CHG'!#REF!)</f>
        <v>#REF!</v>
      </c>
      <c r="E59" s="29" t="e">
        <f>IF('IRIS-FIN ADD-CHG'!$F67="Existing","",'IRIS-FIN ADD-CHG'!#REF!)</f>
        <v>#REF!</v>
      </c>
      <c r="F59" s="25" t="e">
        <f t="shared" si="0"/>
        <v>#REF!</v>
      </c>
      <c r="G59" s="26" t="str">
        <f t="shared" si="1"/>
        <v/>
      </c>
      <c r="H59" s="26" t="str">
        <f t="shared" si="2"/>
        <v/>
      </c>
      <c r="I59" s="26" t="str">
        <f t="shared" si="3"/>
        <v/>
      </c>
      <c r="J59" s="30" t="str">
        <f t="shared" si="4"/>
        <v/>
      </c>
      <c r="K59" s="30" t="str">
        <f t="shared" si="5"/>
        <v/>
      </c>
    </row>
  </sheetData>
  <sheetProtection sheet="1" objects="1" scenarios="1" formatCells="0" formatColumns="0" formatRows="0" sort="0" autoFilter="0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nsmittal xmlns="ba4ef42b-c21f-46cc-99e7-9c72f716c827" xsi:nil="true"/>
    <DOF_Category xmlns="5cda0204-0e5f-48ab-93e9-41c8cd34521f">Form</DOF_Category>
    <Category xmlns="ba4ef42b-c21f-46cc-99e7-9c72f716c827">IRIS</Category>
    <Web_x0020_Source_x0020_Folder xmlns="ba4ef42b-c21f-46cc-99e7-9c72f716c827">forms</Web_x0020_Source_x0020_Folder>
    <Web_x0020_Server xmlns="ba4ef42b-c21f-46cc-99e7-9c72f716c827">doaweb</Web_x0020_Server>
    <Sub_x002d_Category xmlns="ba4ef42b-c21f-46cc-99e7-9c72f716c827">N/A</Sub_x002d_Categor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7C022E9BF2504E9774C2803284E097" ma:contentTypeVersion="10" ma:contentTypeDescription="Create a new document." ma:contentTypeScope="" ma:versionID="40f0c5772fca13b10bc09e69978b2606">
  <xsd:schema xmlns:xsd="http://www.w3.org/2001/XMLSchema" xmlns:xs="http://www.w3.org/2001/XMLSchema" xmlns:p="http://schemas.microsoft.com/office/2006/metadata/properties" xmlns:ns2="5cda0204-0e5f-48ab-93e9-41c8cd34521f" xmlns:ns3="ba4ef42b-c21f-46cc-99e7-9c72f716c827" targetNamespace="http://schemas.microsoft.com/office/2006/metadata/properties" ma:root="true" ma:fieldsID="537249fb23e7b0672062a226892ceb8c" ns2:_="" ns3:_="">
    <xsd:import namespace="5cda0204-0e5f-48ab-93e9-41c8cd34521f"/>
    <xsd:import namespace="ba4ef42b-c21f-46cc-99e7-9c72f716c827"/>
    <xsd:element name="properties">
      <xsd:complexType>
        <xsd:sequence>
          <xsd:element name="documentManagement">
            <xsd:complexType>
              <xsd:all>
                <xsd:element ref="ns2:DOF_Category" minOccurs="0"/>
                <xsd:element ref="ns3:Transmittal" minOccurs="0"/>
                <xsd:element ref="ns3:Category" minOccurs="0"/>
                <xsd:element ref="ns3:Web_x0020_Source_x0020_Folder" minOccurs="0"/>
                <xsd:element ref="ns3:Web_x0020_Server" minOccurs="0"/>
                <xsd:element ref="ns3:Sub_x002d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a0204-0e5f-48ab-93e9-41c8cd34521f" elementFormDefault="qualified">
    <xsd:import namespace="http://schemas.microsoft.com/office/2006/documentManagement/types"/>
    <xsd:import namespace="http://schemas.microsoft.com/office/infopath/2007/PartnerControls"/>
    <xsd:element name="DOF_Category" ma:index="2" nillable="true" ma:displayName="Document-Type" ma:format="RadioButtons" ma:internalName="DOF_Category">
      <xsd:simpleType>
        <xsd:restriction base="dms:Choice">
          <xsd:enumeration value="Accounting Proc Manual"/>
          <xsd:enumeration value="Alaska Admin Manual"/>
          <xsd:enumeration value="Form"/>
          <xsd:enumeration value="Payroll Proc Manual"/>
          <xsd:enumeration value="Reference"/>
          <xsd:enumeration value="Other"/>
          <xsd:enumeration value="OBSOLETE - removed from DOF websi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ef42b-c21f-46cc-99e7-9c72f716c827" elementFormDefault="qualified">
    <xsd:import namespace="http://schemas.microsoft.com/office/2006/documentManagement/types"/>
    <xsd:import namespace="http://schemas.microsoft.com/office/infopath/2007/PartnerControls"/>
    <xsd:element name="Transmittal" ma:index="3" nillable="true" ma:displayName="Transmittal" ma:decimals="0" ma:description="Latest transmittal that updates section." ma:internalName="Transmittal">
      <xsd:simpleType>
        <xsd:restriction base="dms:Number"/>
      </xsd:simpleType>
    </xsd:element>
    <xsd:element name="Category" ma:index="10" nillable="true" ma:displayName="Category" ma:default="Not Applicable" ma:format="Dropdown" ma:internalName="Category">
      <xsd:simpleType>
        <xsd:restriction base="dms:Choice">
          <xsd:enumeration value="Not Applicable"/>
          <xsd:enumeration value="Accounting"/>
          <xsd:enumeration value="ALDER"/>
          <xsd:enumeration value="Charge Cards"/>
          <xsd:enumeration value="Electronic Payments"/>
          <xsd:enumeration value="Enterprise Applications"/>
          <xsd:enumeration value="Internal Controls"/>
          <xsd:enumeration value="IRIS"/>
          <xsd:enumeration value="Moving"/>
          <xsd:enumeration value="Payroll"/>
          <xsd:enumeration value="Personnel"/>
          <xsd:enumeration value="Procurement"/>
          <xsd:enumeration value="Publications"/>
          <xsd:enumeration value="Systems Security"/>
          <xsd:enumeration value="Tax"/>
          <xsd:enumeration value="Travel"/>
        </xsd:restriction>
      </xsd:simpleType>
    </xsd:element>
    <xsd:element name="Web_x0020_Source_x0020_Folder" ma:index="11" nillable="true" ma:displayName="Web-Source-Folder" ma:description="Web Source Folder (from URL)" ma:format="Dropdown" ma:internalName="Web_x0020_Source_x0020_Folder">
      <xsd:simpleType>
        <xsd:restriction base="dms:Choice">
          <xsd:enumeration value="N/A-Intranet"/>
          <xsd:enumeration value="acct"/>
          <xsd:enumeration value="akpay"/>
          <xsd:enumeration value="aksas"/>
          <xsd:enumeration value="alder"/>
          <xsd:enumeration value="charge_cards"/>
          <xsd:enumeration value="controls"/>
          <xsd:enumeration value="css"/>
          <xsd:enumeration value="epay"/>
          <xsd:enumeration value="forms"/>
          <xsd:enumeration value="help"/>
          <xsd:enumeration value="images"/>
          <xsd:enumeration value="iris"/>
          <xsd:enumeration value="learnalaska"/>
          <xsd:enumeration value="manuals"/>
          <xsd:enumeration value="manuals &gt; aam"/>
          <xsd:enumeration value="manuals &gt; apm"/>
          <xsd:enumeration value="manuals &gt; handy_guide"/>
          <xsd:enumeration value="manuals &gt; ppm"/>
          <xsd:enumeration value="moving"/>
          <xsd:enumeration value="payroll"/>
          <xsd:enumeration value="payroll &gt; sal_sched"/>
          <xsd:enumeration value="reports"/>
          <xsd:enumeration value="scripts"/>
          <xsd:enumeration value="ssa"/>
          <xsd:enumeration value="training"/>
          <xsd:enumeration value="travel"/>
          <xsd:enumeration value="updates"/>
          <xsd:enumeration value="OBSOLETE"/>
        </xsd:restriction>
      </xsd:simpleType>
    </xsd:element>
    <xsd:element name="Web_x0020_Server" ma:index="12" nillable="true" ma:displayName="Web-Server" ma:default="doaweb" ma:format="RadioButtons" ma:internalName="Web_x0020_Server">
      <xsd:simpleType>
        <xsd:union memberTypes="dms:Text">
          <xsd:simpleType>
            <xsd:restriction base="dms:Choice">
              <xsd:enumeration value="doaweb"/>
              <xsd:enumeration value="intranet/auth"/>
              <xsd:enumeration value="N/A"/>
            </xsd:restriction>
          </xsd:simpleType>
        </xsd:union>
      </xsd:simpleType>
    </xsd:element>
    <xsd:element name="Sub_x002d_Category" ma:index="13" nillable="true" ma:displayName="Sub-Category" ma:default="N/A" ma:format="Dropdown" ma:internalName="Sub_x002d_Category">
      <xsd:simpleType>
        <xsd:restriction base="dms:Choice">
          <xsd:enumeration value="N/A"/>
          <xsd:enumeration value="APM 01. OVERVIEW"/>
          <xsd:enumeration value="APM 02. SECURITY &amp; AUTHORITIES"/>
          <xsd:enumeration value="APM 03. ACCOUNTING"/>
          <xsd:enumeration value="APM 04. FIN TRANSACTIONS &amp; BATCH PROCESSING"/>
          <xsd:enumeration value="APM 05. BUDGETS"/>
          <xsd:enumeration value="APM 06. REVENUE"/>
          <xsd:enumeration value="APM 07. EXPENDITURE OPEN ITEMS"/>
          <xsd:enumeration value="APM 08. PAYMENTS"/>
          <xsd:enumeration value="APM 09. JOURNAL ENTRIES"/>
          <xsd:enumeration value="APM 10. VENDORS"/>
          <xsd:enumeration value="APM 11. TRAVEL, MILEAGE &amp; MOVING"/>
          <xsd:enumeration value="APM 12. RSAs"/>
          <xsd:enumeration value="APM 13. FUND ACCOUNTING"/>
          <xsd:enumeration value="APM 14. SPECIAL PROCESSES"/>
          <xsd:enumeration value="APM 15. CASH"/>
          <xsd:enumeration value="APM 16. AUTOPAY"/>
          <xsd:enumeration value="APM 17. REPORTS"/>
          <xsd:enumeration value="APM XX. APPENDIX &amp; GLOSSARY"/>
          <xsd:enumeration value="PPM 01. OVERVIEW"/>
          <xsd:enumeration value="PPM 02. AKPAY FEATURES"/>
          <xsd:enumeration value="PPM 03. AKPAY SECURITY"/>
          <xsd:enumeration value="PPM 04. POSITION CONTROL"/>
          <xsd:enumeration value="PPM 05. APPOINTMENTS"/>
          <xsd:enumeration value="PPM 06. PAYROLL CHANGE ACTIONS"/>
          <xsd:enumeration value="PPM 07. SEPARATION OR INACTIVE STATUS"/>
          <xsd:enumeration value="PPM 08. LABOR DISTRIBUTION"/>
          <xsd:enumeration value="PPM 09. AUTOMATIC EARNINGS AND PRETAX DEDC"/>
          <xsd:enumeration value="PPM 10. EE DEDC AND ER CHARGES"/>
          <xsd:enumeration value="PPM 11. TIME AND ATTENANCE"/>
          <xsd:enumeration value="PPM 12. LEAVE ACCOUNTING"/>
          <xsd:enumeration value="PPM 13. SPECIAL PROCESSES"/>
          <xsd:enumeration value="PPM 14. ER/EE VERIFICATION"/>
          <xsd:enumeration value="PPM 15. AKPAY REPORTS"/>
          <xsd:enumeration value="PPM 16. AKPAY ACCUM AND HISTORY"/>
          <xsd:enumeration value="PPM 17. AKPAY INTERFACES"/>
          <xsd:enumeration value="PPM 99. APPENDIX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689303-A399-4391-898C-CFE6C32C3C34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5cda0204-0e5f-48ab-93e9-41c8cd34521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a4ef42b-c21f-46cc-99e7-9c72f716c82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6AC8A6-8898-4A86-BA1F-47E271114A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192E22-612C-4A1A-9762-9BF0E78FD5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da0204-0e5f-48ab-93e9-41c8cd34521f"/>
    <ds:schemaRef ds:uri="ba4ef42b-c21f-46cc-99e7-9c72f716c8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IRIS-FIN ADD-CHG</vt:lpstr>
      <vt:lpstr>Key Information</vt:lpstr>
      <vt:lpstr>R_APGRP_Staging</vt:lpstr>
      <vt:lpstr>R_APTYP_Staging</vt:lpstr>
      <vt:lpstr>agency</vt:lpstr>
      <vt:lpstr>Appropriation_Category</vt:lpstr>
      <vt:lpstr>Appropriation_Class</vt:lpstr>
      <vt:lpstr>Appropriation_Classification</vt:lpstr>
      <vt:lpstr>DEPT</vt:lpstr>
      <vt:lpstr>fy</vt:lpstr>
      <vt:lpstr>New_or_Existing</vt:lpstr>
      <vt:lpstr>'IRIS-FIN ADD-CHG'!Print_Area</vt:lpstr>
    </vt:vector>
  </TitlesOfParts>
  <Company>SOA Department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IRIS FIN Add-Change Form (Unit, Sub-Unit, Bureau, District, Section, Group, or Division)</dc:title>
  <dc:creator>Schirmer, Paulette M (DOA)</dc:creator>
  <cp:lastModifiedBy>Amanda Thomas</cp:lastModifiedBy>
  <cp:lastPrinted>2022-06-27T19:42:11Z</cp:lastPrinted>
  <dcterms:created xsi:type="dcterms:W3CDTF">2017-03-07T23:51:50Z</dcterms:created>
  <dcterms:modified xsi:type="dcterms:W3CDTF">2022-06-27T19:44:50Z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0x010100297C022E9BF2504E9774C2803284E097</vt:lpwstr>
  </property>
</Properties>
</file>