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wthomas\Documents\Website Files\DOAWEB\trunk\doaweb\forms\resource\"/>
    </mc:Choice>
  </mc:AlternateContent>
  <xr:revisionPtr revIDLastSave="0" documentId="8_{67E91FA2-0690-4002-A4F3-B3C31ABEE5F0}" xr6:coauthVersionLast="28" xr6:coauthVersionMax="28" xr10:uidLastSave="{00000000-0000-0000-0000-000000000000}"/>
  <bookViews>
    <workbookView xWindow="360" yWindow="60" windowWidth="12870" windowHeight="9615" xr2:uid="{00000000-000D-0000-FFFF-FFFF00000000}"/>
  </bookViews>
  <sheets>
    <sheet name="Overpayment Calculation" sheetId="1" r:id="rId1"/>
  </sheets>
  <calcPr calcId="171027"/>
  <fileRecoveryPr autoRecover="0"/>
</workbook>
</file>

<file path=xl/calcChain.xml><?xml version="1.0" encoding="utf-8"?>
<calcChain xmlns="http://schemas.openxmlformats.org/spreadsheetml/2006/main">
  <c r="B29" i="1" l="1"/>
  <c r="C12" i="1" l="1"/>
  <c r="C11" i="1" l="1"/>
  <c r="C13" i="1" l="1"/>
  <c r="A14" i="1" s="1"/>
  <c r="C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Kelly Baines</author>
  </authors>
  <commentList>
    <comment ref="C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Enter amount as a </t>
        </r>
        <r>
          <rPr>
            <b/>
            <sz val="8"/>
            <color indexed="10"/>
            <rFont val="Tahoma"/>
            <family val="2"/>
          </rPr>
          <t>negative</t>
        </r>
        <r>
          <rPr>
            <b/>
            <sz val="8"/>
            <color indexed="81"/>
            <rFont val="Tahoma"/>
            <family val="2"/>
          </rPr>
          <t>.</t>
        </r>
      </text>
    </comment>
    <comment ref="C1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Amount is 
automatically entered for years 2012-2017</t>
        </r>
      </text>
    </comment>
  </commentList>
</comments>
</file>

<file path=xl/sharedStrings.xml><?xml version="1.0" encoding="utf-8"?>
<sst xmlns="http://schemas.openxmlformats.org/spreadsheetml/2006/main" count="33" uniqueCount="24">
  <si>
    <t>Difference</t>
  </si>
  <si>
    <t>Name:</t>
  </si>
  <si>
    <t>Year Overpaid:</t>
  </si>
  <si>
    <t>Overpayment SBS Calculation</t>
  </si>
  <si>
    <t>Less: Gross Overpayment</t>
  </si>
  <si>
    <t>Should Have Been Paid YTD</t>
  </si>
  <si>
    <t>Less: SBS Maximum Gross
(from Payroll Calculation Sheet)</t>
  </si>
  <si>
    <r>
      <t xml:space="preserve">If the amount the employee should have been paid for the year is </t>
    </r>
    <r>
      <rPr>
        <u/>
        <sz val="10"/>
        <rFont val="Arial"/>
        <family val="2"/>
      </rPr>
      <t>more</t>
    </r>
    <r>
      <rPr>
        <sz val="10"/>
        <rFont val="Arial"/>
        <family val="2"/>
      </rPr>
      <t xml:space="preserve"> than the SBS maximum gross for the year, the overpayment can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>be reduced by SBS.  The employee still would have maxed out on SBS.</t>
    </r>
  </si>
  <si>
    <r>
      <t xml:space="preserve">If the amount the employee should have been paid for the year is </t>
    </r>
    <r>
      <rPr>
        <u/>
        <sz val="10"/>
        <rFont val="Arial"/>
        <family val="2"/>
      </rPr>
      <t>less</t>
    </r>
    <r>
      <rPr>
        <sz val="10"/>
        <rFont val="Arial"/>
        <family val="2"/>
      </rPr>
      <t xml:space="preserve"> than the SBS maximum gross for the year, the overpayment can be reduced by the SBS calculated on the difference.</t>
    </r>
  </si>
  <si>
    <t>If the employee maxed out on SBS in the year of the overpayment, complete the following worksheet to determine whether the overpayment can be reduced by SBS.  Complete a separate worksheet for each year of overpayment.  When completed, email this worksheet with the overpayment and audit worksheets to the DOF Overpayment desk.</t>
  </si>
  <si>
    <t>Employee ID:</t>
  </si>
  <si>
    <t xml:space="preserve"> </t>
  </si>
  <si>
    <t>389E</t>
  </si>
  <si>
    <t>D477P</t>
  </si>
  <si>
    <t>D478P</t>
  </si>
  <si>
    <t>D479P</t>
  </si>
  <si>
    <t>D802P</t>
  </si>
  <si>
    <t>D803P</t>
  </si>
  <si>
    <t>D810P</t>
  </si>
  <si>
    <t>D486P</t>
  </si>
  <si>
    <t>YTD fo box C9=</t>
  </si>
  <si>
    <t>YTD= (QVER)[+LT-NonTax(on PAYM)]</t>
  </si>
  <si>
    <t>QVER Gross=</t>
  </si>
  <si>
    <r>
      <t xml:space="preserve">Was Paid YTD (2016 and prior- AKPAY B8 screen)  2017+: </t>
    </r>
    <r>
      <rPr>
        <b/>
        <sz val="10"/>
        <rFont val="Arial"/>
        <family val="2"/>
      </rPr>
      <t>QVER</t>
    </r>
    <r>
      <rPr>
        <sz val="10"/>
        <rFont val="Arial"/>
        <family val="2"/>
      </rPr>
      <t xml:space="preserve"> Gross (+Legal Trust -Nontaxables)   </t>
    </r>
    <r>
      <rPr>
        <sz val="10"/>
        <color rgb="FFC00000"/>
        <rFont val="Arial"/>
        <family val="2"/>
      </rPr>
      <t>see below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</si>
</sst>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0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sz val="10"/>
      <color rgb="FFC00000"/>
      <name val="Arial"/>
      <family val="2"/>
    </font>
    <font>
      <b/>
      <sz val="16"/>
      <name val="Arial"/>
      <family val="2"/>
    </font>
    <font>
      <sz val="10"/>
      <name val="Arial"/>
    </font>
    <font>
      <b/>
      <sz val="11"/>
      <name val="Arial"/>
      <family val="2"/>
    </font>
    <font>
      <b/>
      <sz val="11"/>
      <color rgb="FF0070C0"/>
      <name val="Arial"/>
      <family val="2"/>
    </font>
    <font>
      <sz val="10"/>
      <name val="Arial"/>
      <family val="2"/>
    </font>
    <font>
      <b/>
      <sz val="11"/>
      <color rgb="FFC00000"/>
      <name val="Arial"/>
      <family val="2"/>
    </font>
    <font>
      <b/>
      <sz val="10"/>
      <color theme="9" tint="-0.499984740745262"/>
      <name val="Arial"/>
      <family val="2"/>
    </font>
    <font>
      <sz val="10"/>
      <color rgb="FFC00000"/>
      <name val="Arial"/>
      <family val="2"/>
    </font>
    <font>
      <u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8" fillId="2" borderId="0" xfId="0" applyFont="1" applyFill="1" applyProtection="1"/>
    <xf numFmtId="0" fontId="9" fillId="2" borderId="0" xfId="0" applyFont="1" applyFill="1" applyProtection="1"/>
    <xf numFmtId="0" fontId="9" fillId="0" borderId="0" xfId="0" applyFont="1" applyProtection="1"/>
    <xf numFmtId="44" fontId="11" fillId="0" borderId="1" xfId="1" applyFont="1" applyBorder="1" applyAlignment="1" applyProtection="1">
      <alignment vertical="center"/>
      <protection locked="0"/>
    </xf>
    <xf numFmtId="44" fontId="13" fillId="0" borderId="1" xfId="1" applyFont="1" applyBorder="1" applyAlignment="1" applyProtection="1">
      <alignment vertical="center"/>
      <protection locked="0"/>
    </xf>
    <xf numFmtId="44" fontId="11" fillId="0" borderId="1" xfId="0" applyNumberFormat="1" applyFont="1" applyBorder="1" applyAlignment="1" applyProtection="1">
      <alignment vertical="center"/>
    </xf>
    <xf numFmtId="44" fontId="11" fillId="0" borderId="1" xfId="1" applyFont="1" applyBorder="1" applyAlignment="1" applyProtection="1">
      <alignment vertical="center"/>
    </xf>
    <xf numFmtId="44" fontId="11" fillId="2" borderId="1" xfId="0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vertical="top"/>
    </xf>
    <xf numFmtId="0" fontId="15" fillId="0" borderId="0" xfId="0" applyFont="1" applyAlignment="1" applyProtection="1">
      <alignment horizontal="right"/>
    </xf>
    <xf numFmtId="0" fontId="16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right"/>
    </xf>
    <xf numFmtId="0" fontId="9" fillId="0" borderId="2" xfId="0" applyFont="1" applyBorder="1" applyAlignment="1" applyProtection="1">
      <alignment horizontal="left" indent="1"/>
    </xf>
    <xf numFmtId="0" fontId="9" fillId="0" borderId="3" xfId="0" applyFont="1" applyBorder="1" applyAlignment="1" applyProtection="1">
      <alignment horizontal="left" indent="1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wrapText="1"/>
    </xf>
    <xf numFmtId="0" fontId="9" fillId="0" borderId="1" xfId="0" applyFont="1" applyBorder="1" applyAlignment="1" applyProtection="1">
      <alignment horizontal="left" indent="1"/>
    </xf>
    <xf numFmtId="0" fontId="9" fillId="0" borderId="2" xfId="0" applyFont="1" applyBorder="1" applyAlignment="1" applyProtection="1">
      <alignment horizontal="left" wrapText="1" indent="1"/>
    </xf>
    <xf numFmtId="0" fontId="12" fillId="0" borderId="1" xfId="0" applyFont="1" applyBorder="1" applyAlignment="1" applyProtection="1">
      <alignment horizontal="left" wrapText="1" indent="1"/>
    </xf>
    <xf numFmtId="0" fontId="11" fillId="0" borderId="4" xfId="0" applyFont="1" applyFill="1" applyBorder="1" applyAlignment="1" applyProtection="1">
      <alignment horizontal="left" vertical="center" indent="3"/>
      <protection locked="0"/>
    </xf>
    <xf numFmtId="0" fontId="11" fillId="0" borderId="3" xfId="0" applyFont="1" applyFill="1" applyBorder="1" applyAlignment="1" applyProtection="1">
      <alignment horizontal="left" vertical="center" indent="3"/>
      <protection locked="0"/>
    </xf>
    <xf numFmtId="164" fontId="11" fillId="0" borderId="4" xfId="0" applyNumberFormat="1" applyFont="1" applyFill="1" applyBorder="1" applyAlignment="1" applyProtection="1">
      <alignment horizontal="left" vertical="center" indent="3"/>
      <protection locked="0"/>
    </xf>
    <xf numFmtId="164" fontId="11" fillId="0" borderId="3" xfId="0" applyNumberFormat="1" applyFont="1" applyFill="1" applyBorder="1" applyAlignment="1" applyProtection="1">
      <alignment horizontal="left" vertical="center" indent="3"/>
      <protection locked="0"/>
    </xf>
    <xf numFmtId="4" fontId="12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4" fontId="9" fillId="0" borderId="0" xfId="0" applyNumberFormat="1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4" fontId="13" fillId="0" borderId="0" xfId="0" applyNumberFormat="1" applyFont="1" applyAlignment="1" applyProtection="1">
      <alignment horizontal="left"/>
      <protection locked="0"/>
    </xf>
    <xf numFmtId="0" fontId="10" fillId="2" borderId="2" xfId="0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9"/>
  <sheetViews>
    <sheetView showGridLines="0" tabSelected="1" zoomScaleNormal="100" workbookViewId="0">
      <selection activeCell="B6" sqref="B6:C6"/>
    </sheetView>
  </sheetViews>
  <sheetFormatPr defaultColWidth="8.85546875" defaultRowHeight="12.75" x14ac:dyDescent="0.2"/>
  <cols>
    <col min="1" max="1" width="17.28515625" style="3" customWidth="1"/>
    <col min="2" max="2" width="28.28515625" style="3" customWidth="1"/>
    <col min="3" max="3" width="17.28515625" style="3" customWidth="1"/>
    <col min="4" max="5" width="8.85546875" style="3"/>
    <col min="6" max="6" width="11.85546875" style="3" customWidth="1"/>
    <col min="7" max="16384" width="8.85546875" style="3"/>
  </cols>
  <sheetData>
    <row r="2" spans="1:6" ht="20.25" x14ac:dyDescent="0.3">
      <c r="A2" s="1" t="s">
        <v>3</v>
      </c>
      <c r="B2" s="2"/>
    </row>
    <row r="4" spans="1:6" ht="54.75" customHeight="1" x14ac:dyDescent="0.2">
      <c r="A4" s="20" t="s">
        <v>9</v>
      </c>
      <c r="B4" s="20"/>
      <c r="C4" s="20"/>
      <c r="D4" s="20"/>
      <c r="E4" s="20"/>
      <c r="F4" s="20"/>
    </row>
    <row r="6" spans="1:6" ht="27.2" customHeight="1" x14ac:dyDescent="0.25">
      <c r="A6" s="34" t="s">
        <v>1</v>
      </c>
      <c r="B6" s="24" t="s">
        <v>11</v>
      </c>
      <c r="C6" s="25"/>
    </row>
    <row r="7" spans="1:6" ht="27.2" customHeight="1" x14ac:dyDescent="0.25">
      <c r="A7" s="34" t="s">
        <v>10</v>
      </c>
      <c r="B7" s="26" t="s">
        <v>11</v>
      </c>
      <c r="C7" s="27"/>
    </row>
    <row r="8" spans="1:6" ht="27.2" customHeight="1" x14ac:dyDescent="0.25">
      <c r="A8" s="34" t="s">
        <v>2</v>
      </c>
      <c r="B8" s="24">
        <v>0</v>
      </c>
      <c r="C8" s="25"/>
    </row>
    <row r="9" spans="1:6" ht="41.25" customHeight="1" x14ac:dyDescent="0.2">
      <c r="A9" s="23" t="s">
        <v>23</v>
      </c>
      <c r="B9" s="21"/>
      <c r="C9" s="4">
        <v>0</v>
      </c>
    </row>
    <row r="10" spans="1:6" ht="27.2" customHeight="1" x14ac:dyDescent="0.2">
      <c r="A10" s="15" t="s">
        <v>4</v>
      </c>
      <c r="B10" s="16"/>
      <c r="C10" s="5">
        <v>0</v>
      </c>
    </row>
    <row r="11" spans="1:6" ht="27.2" customHeight="1" x14ac:dyDescent="0.2">
      <c r="A11" s="21" t="s">
        <v>5</v>
      </c>
      <c r="B11" s="21"/>
      <c r="C11" s="6">
        <f>SUM(C9:C10)</f>
        <v>0</v>
      </c>
    </row>
    <row r="12" spans="1:6" ht="27.2" customHeight="1" x14ac:dyDescent="0.2">
      <c r="A12" s="22" t="s">
        <v>6</v>
      </c>
      <c r="B12" s="16"/>
      <c r="C12" s="7">
        <f>IF(B8=2012,-110100,IF(B8=2013,-113700,IF(B8=2014,-117000,IF(B8=2015,-118500,IF(B8=2016,-118500,IF(B8=2017,-127200,0))))))</f>
        <v>0</v>
      </c>
    </row>
    <row r="13" spans="1:6" ht="27.2" customHeight="1" x14ac:dyDescent="0.2">
      <c r="A13" s="15" t="s">
        <v>0</v>
      </c>
      <c r="B13" s="16"/>
      <c r="C13" s="7">
        <f>C11+C12</f>
        <v>0</v>
      </c>
    </row>
    <row r="14" spans="1:6" ht="27.2" customHeight="1" x14ac:dyDescent="0.2">
      <c r="A14" s="17" t="str">
        <f>IF($C$13&lt;0,"REDUCE OVERPAYMENT BY SBS CALCULATED", "DO NOT REDUCE OVERPAYMENT BY SBS")</f>
        <v>DO NOT REDUCE OVERPAYMENT BY SBS</v>
      </c>
      <c r="B14" s="18"/>
      <c r="C14" s="8">
        <f>IF($C$13&lt;0,$C$13*6.13%,0)</f>
        <v>0</v>
      </c>
    </row>
    <row r="16" spans="1:6" ht="34.5" customHeight="1" x14ac:dyDescent="0.2">
      <c r="A16" s="19" t="s">
        <v>8</v>
      </c>
      <c r="B16" s="19"/>
      <c r="C16" s="19"/>
      <c r="D16" s="19"/>
      <c r="E16" s="19"/>
      <c r="F16" s="19"/>
    </row>
    <row r="17" spans="1:6" x14ac:dyDescent="0.2">
      <c r="A17" s="9"/>
      <c r="B17" s="9"/>
      <c r="C17" s="9"/>
      <c r="D17" s="9"/>
      <c r="E17" s="9"/>
      <c r="F17" s="9"/>
    </row>
    <row r="18" spans="1:6" ht="40.5" customHeight="1" x14ac:dyDescent="0.2">
      <c r="A18" s="19" t="s">
        <v>7</v>
      </c>
      <c r="B18" s="19"/>
      <c r="C18" s="19"/>
      <c r="D18" s="19"/>
      <c r="E18" s="19"/>
      <c r="F18" s="19"/>
    </row>
    <row r="20" spans="1:6" x14ac:dyDescent="0.2">
      <c r="A20" s="10" t="s">
        <v>22</v>
      </c>
      <c r="B20" s="28">
        <v>0</v>
      </c>
      <c r="C20" s="11" t="s">
        <v>21</v>
      </c>
      <c r="D20" s="11"/>
    </row>
    <row r="21" spans="1:6" x14ac:dyDescent="0.2">
      <c r="A21" s="12" t="s">
        <v>11</v>
      </c>
      <c r="B21" s="29">
        <v>381</v>
      </c>
      <c r="C21" s="30">
        <v>0</v>
      </c>
      <c r="D21" s="31" t="s">
        <v>13</v>
      </c>
      <c r="E21" s="30">
        <v>0</v>
      </c>
    </row>
    <row r="22" spans="1:6" x14ac:dyDescent="0.2">
      <c r="A22" s="12" t="s">
        <v>11</v>
      </c>
      <c r="B22" s="29">
        <v>383</v>
      </c>
      <c r="C22" s="30">
        <v>0</v>
      </c>
      <c r="D22" s="31" t="s">
        <v>14</v>
      </c>
      <c r="E22" s="30">
        <v>0</v>
      </c>
    </row>
    <row r="23" spans="1:6" x14ac:dyDescent="0.2">
      <c r="A23" s="12" t="s">
        <v>11</v>
      </c>
      <c r="B23" s="29">
        <v>384</v>
      </c>
      <c r="C23" s="30">
        <v>0</v>
      </c>
      <c r="D23" s="31" t="s">
        <v>15</v>
      </c>
      <c r="E23" s="30">
        <v>0</v>
      </c>
    </row>
    <row r="24" spans="1:6" x14ac:dyDescent="0.2">
      <c r="A24" s="12" t="s">
        <v>11</v>
      </c>
      <c r="B24" s="29">
        <v>387</v>
      </c>
      <c r="C24" s="30">
        <v>0</v>
      </c>
      <c r="D24" s="31" t="s">
        <v>16</v>
      </c>
      <c r="E24" s="30">
        <v>0</v>
      </c>
    </row>
    <row r="25" spans="1:6" x14ac:dyDescent="0.2">
      <c r="A25" s="12" t="s">
        <v>11</v>
      </c>
      <c r="B25" s="29">
        <v>388</v>
      </c>
      <c r="C25" s="30">
        <v>0</v>
      </c>
      <c r="D25" s="31" t="s">
        <v>17</v>
      </c>
      <c r="E25" s="30">
        <v>0</v>
      </c>
    </row>
    <row r="26" spans="1:6" x14ac:dyDescent="0.2">
      <c r="A26" s="12" t="s">
        <v>11</v>
      </c>
      <c r="B26" s="29">
        <v>389</v>
      </c>
      <c r="C26" s="30">
        <v>0</v>
      </c>
      <c r="D26" s="31" t="s">
        <v>18</v>
      </c>
      <c r="E26" s="30">
        <v>0</v>
      </c>
    </row>
    <row r="27" spans="1:6" x14ac:dyDescent="0.2">
      <c r="A27" s="13" t="s">
        <v>11</v>
      </c>
      <c r="B27" s="32" t="s">
        <v>12</v>
      </c>
      <c r="C27" s="30">
        <v>0</v>
      </c>
      <c r="D27" s="31" t="s">
        <v>19</v>
      </c>
      <c r="E27" s="30">
        <v>0</v>
      </c>
    </row>
    <row r="28" spans="1:6" x14ac:dyDescent="0.2">
      <c r="A28" s="12" t="s">
        <v>11</v>
      </c>
      <c r="B28" s="29">
        <v>390</v>
      </c>
      <c r="C28" s="30">
        <v>0</v>
      </c>
      <c r="D28" s="29"/>
      <c r="E28" s="29"/>
    </row>
    <row r="29" spans="1:6" ht="15" x14ac:dyDescent="0.25">
      <c r="A29" s="14" t="s">
        <v>20</v>
      </c>
      <c r="B29" s="33">
        <f>B20+E21+E22+E23+E24+E25+E26+E27-C21-C22-C23-C24-C25-C26-C27-C28</f>
        <v>0</v>
      </c>
    </row>
  </sheetData>
  <mergeCells count="12">
    <mergeCell ref="A10:B10"/>
    <mergeCell ref="A14:B14"/>
    <mergeCell ref="A16:F16"/>
    <mergeCell ref="A18:F18"/>
    <mergeCell ref="A4:F4"/>
    <mergeCell ref="A11:B11"/>
    <mergeCell ref="A12:B12"/>
    <mergeCell ref="A13:B13"/>
    <mergeCell ref="A9:B9"/>
    <mergeCell ref="B6:C6"/>
    <mergeCell ref="B7:C7"/>
    <mergeCell ref="B8:C8"/>
  </mergeCells>
  <phoneticPr fontId="3" type="noConversion"/>
  <printOptions horizontalCentered="1"/>
  <pageMargins left="0.51" right="0.25" top="1" bottom="1" header="0.5" footer="0.51"/>
  <pageSetup orientation="portrait" verticalDpi="1200" r:id="rId1"/>
  <headerFooter alignWithMargins="0">
    <oddFooter>&amp;LRevised 3/6/2018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_x0020_Source_x0020_Folder xmlns="ba4ef42b-c21f-46cc-99e7-9c72f716c827">forms</Web_x0020_Source_x0020_Folder>
    <Transmittal xmlns="ba4ef42b-c21f-46cc-99e7-9c72f716c827" xsi:nil="true"/>
    <Category xmlns="ba4ef42b-c21f-46cc-99e7-9c72f716c827">Payroll</Category>
    <Web_x0020_Server xmlns="ba4ef42b-c21f-46cc-99e7-9c72f716c827">doaweb</Web_x0020_Server>
    <DOF_Category xmlns="5cda0204-0e5f-48ab-93e9-41c8cd34521f">Form</DOF_Categor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7C022E9BF2504E9774C2803284E097" ma:contentTypeVersion="9" ma:contentTypeDescription="Create a new document." ma:contentTypeScope="" ma:versionID="79e317a27efe553b7d95e0ace39f3812">
  <xsd:schema xmlns:xsd="http://www.w3.org/2001/XMLSchema" xmlns:xs="http://www.w3.org/2001/XMLSchema" xmlns:p="http://schemas.microsoft.com/office/2006/metadata/properties" xmlns:ns2="5cda0204-0e5f-48ab-93e9-41c8cd34521f" xmlns:ns3="ba4ef42b-c21f-46cc-99e7-9c72f716c827" targetNamespace="http://schemas.microsoft.com/office/2006/metadata/properties" ma:root="true" ma:fieldsID="a6e54ce3258e3977ed6574b52d56ccf4" ns2:_="" ns3:_="">
    <xsd:import namespace="5cda0204-0e5f-48ab-93e9-41c8cd34521f"/>
    <xsd:import namespace="ba4ef42b-c21f-46cc-99e7-9c72f716c827"/>
    <xsd:element name="properties">
      <xsd:complexType>
        <xsd:sequence>
          <xsd:element name="documentManagement">
            <xsd:complexType>
              <xsd:all>
                <xsd:element ref="ns2:DOF_Category" minOccurs="0"/>
                <xsd:element ref="ns3:Transmittal" minOccurs="0"/>
                <xsd:element ref="ns3:Category" minOccurs="0"/>
                <xsd:element ref="ns3:Web_x0020_Source_x0020_Folder" minOccurs="0"/>
                <xsd:element ref="ns3:Web_x0020_Ser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a0204-0e5f-48ab-93e9-41c8cd34521f" elementFormDefault="qualified">
    <xsd:import namespace="http://schemas.microsoft.com/office/2006/documentManagement/types"/>
    <xsd:import namespace="http://schemas.microsoft.com/office/infopath/2007/PartnerControls"/>
    <xsd:element name="DOF_Category" ma:index="2" nillable="true" ma:displayName="Document Type" ma:format="RadioButtons" ma:internalName="DOF_Category">
      <xsd:simpleType>
        <xsd:restriction base="dms:Choice">
          <xsd:enumeration value="Accounting Proc Manual"/>
          <xsd:enumeration value="Alaska Admin Manual"/>
          <xsd:enumeration value="Form"/>
          <xsd:enumeration value="Payroll Proc Manual"/>
          <xsd:enumeration value="Reference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ef42b-c21f-46cc-99e7-9c72f716c827" elementFormDefault="qualified">
    <xsd:import namespace="http://schemas.microsoft.com/office/2006/documentManagement/types"/>
    <xsd:import namespace="http://schemas.microsoft.com/office/infopath/2007/PartnerControls"/>
    <xsd:element name="Transmittal" ma:index="3" nillable="true" ma:displayName="Transmittal" ma:decimals="0" ma:description="Latest transmittal that updates section." ma:internalName="Transmittal">
      <xsd:simpleType>
        <xsd:restriction base="dms:Number"/>
      </xsd:simpleType>
    </xsd:element>
    <xsd:element name="Category" ma:index="10" nillable="true" ma:displayName="Category" ma:default="Not Applicable" ma:format="Dropdown" ma:internalName="Category">
      <xsd:simpleType>
        <xsd:restriction base="dms:Choice">
          <xsd:enumeration value="Not Applicable"/>
          <xsd:enumeration value="Accounting"/>
          <xsd:enumeration value="Charge Cards"/>
          <xsd:enumeration value="Electronic Payments"/>
          <xsd:enumeration value="Enterprise Applications"/>
          <xsd:enumeration value="IRIS"/>
          <xsd:enumeration value="Moving"/>
          <xsd:enumeration value="Payroll"/>
          <xsd:enumeration value="Personnel"/>
          <xsd:enumeration value="Procurement"/>
          <xsd:enumeration value="Publications"/>
          <xsd:enumeration value="Systems Security"/>
          <xsd:enumeration value="Tax"/>
          <xsd:enumeration value="Travel"/>
          <xsd:enumeration value="APM 01. OVERVIEW"/>
          <xsd:enumeration value="APM 02. SECURITY &amp; AUTHORITIES"/>
          <xsd:enumeration value="APM 03. ACCOUNTING"/>
          <xsd:enumeration value="APM 04. FIN TRANSACTIONS &amp; BATCH PROCESSING"/>
          <xsd:enumeration value="APM 05. BUDGETS"/>
          <xsd:enumeration value="APM 06. REVENUE"/>
          <xsd:enumeration value="APM 07. EXPENDITURE OPEN ITEMS"/>
          <xsd:enumeration value="APM 08. PAYMENTS"/>
          <xsd:enumeration value="APM 09. JOURNAL ENTRIES"/>
          <xsd:enumeration value="APM 10. VENDORS"/>
          <xsd:enumeration value="APM 11. TRAVEL, MILEAGE &amp; MOVING"/>
          <xsd:enumeration value="APM 12. RSAs"/>
          <xsd:enumeration value="APM 13. FUND ACCOUNTING"/>
          <xsd:enumeration value="APM 14. SPECIAL PROCESSES"/>
          <xsd:enumeration value="APM 15. CASH"/>
          <xsd:enumeration value="APM 16. AUTOPAY"/>
          <xsd:enumeration value="APM 17. REPORTS"/>
          <xsd:enumeration value="APM XX. APPENDIX &amp; GLOSSARY"/>
          <xsd:enumeration value="PPM 01. OVERVIEW"/>
          <xsd:enumeration value="PPM 02. AKPAY FEATURES"/>
          <xsd:enumeration value="PPM 03. AKPAY SECURITY"/>
          <xsd:enumeration value="PPM 04. POSITION CONTROL"/>
          <xsd:enumeration value="PPM 05. APPOINTMENTS"/>
          <xsd:enumeration value="PPM 06. PAYROLL CHANGE ACTIONS"/>
          <xsd:enumeration value="PPM 07. SEPARATION OR INACTIVE STATUS"/>
          <xsd:enumeration value="PPM 08. LABOR DISTRIBUTION"/>
          <xsd:enumeration value="PPM 09. AUTOMATIC EARNINGS AND PRETAX DEDC"/>
          <xsd:enumeration value="PPM 10. EE DEDC AND ER CHARGES"/>
          <xsd:enumeration value="PPM 11. TIME AND ATTENANCE"/>
          <xsd:enumeration value="PPM 12. LEAVE ACCOUNTING"/>
          <xsd:enumeration value="PPM 13. SPECIAL PROCESSES"/>
          <xsd:enumeration value="PPM 14. ER/EE VERIFICATION"/>
          <xsd:enumeration value="PPM 15. AKPAY REPORTS"/>
          <xsd:enumeration value="PPM 16. AKPAY ACCUM AND HISTORY"/>
          <xsd:enumeration value="PPM 17. AKPAY INTERFACES"/>
          <xsd:enumeration value="PPM 99. APPENDIX"/>
        </xsd:restriction>
      </xsd:simpleType>
    </xsd:element>
    <xsd:element name="Web_x0020_Source_x0020_Folder" ma:index="11" nillable="true" ma:displayName="Web Source Folder" ma:description="Web Source Folder (from URL)" ma:format="Dropdown" ma:internalName="Web_x0020_Source_x0020_Folder">
      <xsd:simpleType>
        <xsd:restriction base="dms:Choice">
          <xsd:enumeration value="acct"/>
          <xsd:enumeration value="akpay"/>
          <xsd:enumeration value="aksas"/>
          <xsd:enumeration value="alder"/>
          <xsd:enumeration value="charge_cards"/>
          <xsd:enumeration value="controls"/>
          <xsd:enumeration value="css"/>
          <xsd:enumeration value="epay"/>
          <xsd:enumeration value="forms"/>
          <xsd:enumeration value="help"/>
          <xsd:enumeration value="images"/>
          <xsd:enumeration value="iris"/>
          <xsd:enumeration value="learnalaska"/>
          <xsd:enumeration value="manuals"/>
          <xsd:enumeration value="manuals &gt; aam"/>
          <xsd:enumeration value="manuals &gt; apm"/>
          <xsd:enumeration value="manuals &gt; handy_guide"/>
          <xsd:enumeration value="manuals &gt; ppm"/>
          <xsd:enumeration value="moving"/>
          <xsd:enumeration value="payroll"/>
          <xsd:enumeration value="payroll &gt; sal_sched"/>
          <xsd:enumeration value="reports"/>
          <xsd:enumeration value="scripts"/>
          <xsd:enumeration value="ssa"/>
          <xsd:enumeration value="training"/>
          <xsd:enumeration value="travel"/>
          <xsd:enumeration value="updates"/>
          <xsd:enumeration value="OBSOLETE"/>
        </xsd:restriction>
      </xsd:simpleType>
    </xsd:element>
    <xsd:element name="Web_x0020_Server" ma:index="12" nillable="true" ma:displayName="Web Server" ma:default="doaweb" ma:format="RadioButtons" ma:internalName="Web_x0020_Server">
      <xsd:simpleType>
        <xsd:union memberTypes="dms:Text">
          <xsd:simpleType>
            <xsd:restriction base="dms:Choice">
              <xsd:enumeration value="doaweb"/>
              <xsd:enumeration value="intranet/auth"/>
              <xsd:enumeration value="N/A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EA54FD-ACD6-4DE3-B859-343BD5F6D487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ba4ef42b-c21f-46cc-99e7-9c72f716c827"/>
    <ds:schemaRef ds:uri="5cda0204-0e5f-48ab-93e9-41c8cd34521f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B93E050-CEFC-4615-96A1-FE418B2FAB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da0204-0e5f-48ab-93e9-41c8cd34521f"/>
    <ds:schemaRef ds:uri="ba4ef42b-c21f-46cc-99e7-9c72f716c8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CD5B47-A091-4083-8DE7-811B34865A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Overpayment Calculation</vt:lpstr>
    </vt:vector>
  </TitlesOfParts>
  <Company>Department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Overpayment SBS Calculation Worksheet</dc:title>
  <dc:creator>Department of Administration</dc:creator>
  <cp:lastModifiedBy>Amanda SW Thomas (DOA)</cp:lastModifiedBy>
  <cp:lastPrinted>2017-10-09T20:13:52Z</cp:lastPrinted>
  <dcterms:created xsi:type="dcterms:W3CDTF">2005-09-21T16:25:03Z</dcterms:created>
  <dcterms:modified xsi:type="dcterms:W3CDTF">2018-03-06T17:12:40Z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53700</vt:r8>
  </property>
  <property fmtid="{D5CDD505-2E9C-101B-9397-08002B2CF9AE}" pid="3" name="ContentTypeId">
    <vt:lpwstr>0x010100297C022E9BF2504E9774C2803284E097</vt:lpwstr>
  </property>
</Properties>
</file>