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60" activeTab="0"/>
  </bookViews>
  <sheets>
    <sheet name="65 pct by Percent" sheetId="1" r:id="rId1"/>
    <sheet name="65 pct by Alphabetical" sheetId="2" r:id="rId2"/>
    <sheet name="65 pct by BU.Range" sheetId="3" r:id="rId3"/>
    <sheet name="65 pct by Range" sheetId="4" r:id="rId4"/>
  </sheets>
  <definedNames>
    <definedName name="_xlnm._FilterDatabase" localSheetId="1" hidden="1">'65 pct by Alphabetical'!$A$3:$G$182</definedName>
    <definedName name="_xlnm._FilterDatabase" localSheetId="2" hidden="1">'65 pct by BU.Range'!$A$3:$G$182</definedName>
    <definedName name="_xlnm._FilterDatabase" localSheetId="0" hidden="1">'65 pct by Percent'!$A$3:$G$182</definedName>
    <definedName name="_xlnm._FilterDatabase" localSheetId="3" hidden="1">'65 pct by Range'!$A$3:$G$182</definedName>
    <definedName name="_xlnm.Print_Area" localSheetId="1">'65 pct by Alphabetical'!$A$1:$G$186</definedName>
    <definedName name="_xlnm.Print_Area" localSheetId="2">'65 pct by BU.Range'!$A$1:$G$186</definedName>
    <definedName name="_xlnm.Print_Area" localSheetId="0">'65 pct by Percent'!$A$1:$G$186</definedName>
    <definedName name="_xlnm.Print_Area" localSheetId="3">'65 pct by Range'!$A$1:$G$186</definedName>
    <definedName name="_xlnm.Print_Titles" localSheetId="1">'65 pct by Alphabetical'!$A:$B,'65 pct by Alphabetical'!$1:$3</definedName>
    <definedName name="_xlnm.Print_Titles" localSheetId="2">'65 pct by BU.Range'!$A:$B,'65 pct by BU.Range'!$1:$3</definedName>
    <definedName name="_xlnm.Print_Titles" localSheetId="0">'65 pct by Percent'!$A:$B,'65 pct by Percent'!$1:$3</definedName>
    <definedName name="_xlnm.Print_Titles" localSheetId="3">'65 pct by Range'!$A:$B,'65 pct by Range'!$1:$3</definedName>
  </definedNames>
  <calcPr fullCalcOnLoad="1"/>
</workbook>
</file>

<file path=xl/sharedStrings.xml><?xml version="1.0" encoding="utf-8"?>
<sst xmlns="http://schemas.openxmlformats.org/spreadsheetml/2006/main" count="1587" uniqueCount="208">
  <si>
    <t>State of AK</t>
  </si>
  <si>
    <t>Market 65th %ile</t>
  </si>
  <si>
    <t>Bench.</t>
  </si>
  <si>
    <t>Annual Salary</t>
  </si>
  <si>
    <t>Percent</t>
  </si>
  <si>
    <t>Number</t>
  </si>
  <si>
    <t>Benchmark Title</t>
  </si>
  <si>
    <t>Range</t>
  </si>
  <si>
    <t>BU</t>
  </si>
  <si>
    <t>At Entry</t>
  </si>
  <si>
    <t>Difference</t>
  </si>
  <si>
    <t>Accountant III</t>
  </si>
  <si>
    <t>GG</t>
  </si>
  <si>
    <t>Accountant V</t>
  </si>
  <si>
    <t>SS</t>
  </si>
  <si>
    <t>Accounting Technician I</t>
  </si>
  <si>
    <t>Administrative Assistant II</t>
  </si>
  <si>
    <t>Administrative Clerk II</t>
  </si>
  <si>
    <t>Administrative Law Judge I</t>
  </si>
  <si>
    <t>PX</t>
  </si>
  <si>
    <t>Administrative Officer I</t>
  </si>
  <si>
    <t>Adult Probation Officer II</t>
  </si>
  <si>
    <t>GG/1</t>
  </si>
  <si>
    <t>Adult Probation Officer IV</t>
  </si>
  <si>
    <t>SS/1</t>
  </si>
  <si>
    <t>Agronomist II</t>
  </si>
  <si>
    <t>Aircraft Pilot II</t>
  </si>
  <si>
    <t>Airport Leasing Specialist II</t>
  </si>
  <si>
    <t>Airport Operations Officer</t>
  </si>
  <si>
    <t>Airport Police &amp; Fire Officer II</t>
  </si>
  <si>
    <t>AP/1</t>
  </si>
  <si>
    <t>Airport Police &amp; Fire Officer V</t>
  </si>
  <si>
    <t>Alaska Military Youth Academy Team Leader</t>
  </si>
  <si>
    <t>n/a</t>
  </si>
  <si>
    <t>Analyst Programmer IV</t>
  </si>
  <si>
    <t>Appraiser II</t>
  </si>
  <si>
    <t>Archaeologist II</t>
  </si>
  <si>
    <t>Archivist II</t>
  </si>
  <si>
    <t>Attorney II</t>
  </si>
  <si>
    <t>Attorney IV</t>
  </si>
  <si>
    <t>AVTEC Instructor</t>
  </si>
  <si>
    <t>TA</t>
  </si>
  <si>
    <t>Biometrician III</t>
  </si>
  <si>
    <t>Boat Officer III</t>
  </si>
  <si>
    <t>Budget Analyst III</t>
  </si>
  <si>
    <t>Building Management Specialist</t>
  </si>
  <si>
    <t>Cartographer II</t>
  </si>
  <si>
    <t>Certified Nurse Aide I</t>
  </si>
  <si>
    <t>Chemist IV</t>
  </si>
  <si>
    <t>Child Support Manager</t>
  </si>
  <si>
    <t>Child Support Specialist I</t>
  </si>
  <si>
    <t>Claims Administrator</t>
  </si>
  <si>
    <t>College Intern III</t>
  </si>
  <si>
    <t>EE</t>
  </si>
  <si>
    <t>Commercial Vehicle Enforcement Officer II</t>
  </si>
  <si>
    <t>Communications Engineering Associate II</t>
  </si>
  <si>
    <t>Community Care Licensing Specialist I</t>
  </si>
  <si>
    <t>Community Development Specialist II</t>
  </si>
  <si>
    <t>Correctional Officer II</t>
  </si>
  <si>
    <t>GC/1</t>
  </si>
  <si>
    <t>Correctional Superintendent I</t>
  </si>
  <si>
    <t>Court Services Officer</t>
  </si>
  <si>
    <t>AA/1</t>
  </si>
  <si>
    <t>Criminal Justice Technician I</t>
  </si>
  <si>
    <t>Data Processing Manager I</t>
  </si>
  <si>
    <t>Deputy Fire Marshal I</t>
  </si>
  <si>
    <t>Division Director-PX</t>
  </si>
  <si>
    <t>Division Operations Manager</t>
  </si>
  <si>
    <t>Drafting Technician III</t>
  </si>
  <si>
    <t>Economist III</t>
  </si>
  <si>
    <t>Education Program Assistant</t>
  </si>
  <si>
    <t>Education Specialist II</t>
  </si>
  <si>
    <t>Eligibility Technician II</t>
  </si>
  <si>
    <t>Emergency  Management Specialist II</t>
  </si>
  <si>
    <t>Employment Security Specialist IB</t>
  </si>
  <si>
    <t>Employment Service Manager I</t>
  </si>
  <si>
    <t>Engineer/Architect III</t>
  </si>
  <si>
    <t>Engineering Assistant III</t>
  </si>
  <si>
    <t xml:space="preserve">Engineering Technician, Journey </t>
  </si>
  <si>
    <t>LL</t>
  </si>
  <si>
    <t>Environmental Health Officer III</t>
  </si>
  <si>
    <t>Environmental Impact Analyst III</t>
  </si>
  <si>
    <t>Environmental Program Manager I</t>
  </si>
  <si>
    <t>Environmental Program Specialist III</t>
  </si>
  <si>
    <t>Environmental Services, Journey II</t>
  </si>
  <si>
    <t>Equipment Operator Foreman I</t>
  </si>
  <si>
    <t>Equipment Operator, Journey II</t>
  </si>
  <si>
    <t>Ferry Terminal Assistant I</t>
  </si>
  <si>
    <t>Financial institution Examiner III</t>
  </si>
  <si>
    <t>Fish &amp; Wildlife Technician II</t>
  </si>
  <si>
    <t>Fisheries Scientist I</t>
  </si>
  <si>
    <t>Fishery Biologist II</t>
  </si>
  <si>
    <t>Fishery Biologist IV</t>
  </si>
  <si>
    <t>Food Service, Lead</t>
  </si>
  <si>
    <t>Food Service, Sub-Journey</t>
  </si>
  <si>
    <t>Forensic Scientist III - Chemistry</t>
  </si>
  <si>
    <t>Forensic Scientist III - DNA</t>
  </si>
  <si>
    <t>Forensic Technician I</t>
  </si>
  <si>
    <t>Geologist III</t>
  </si>
  <si>
    <t>Grants Administrator II</t>
  </si>
  <si>
    <t>Health Practitioner I</t>
  </si>
  <si>
    <t>Health Program Associate</t>
  </si>
  <si>
    <t>Health Program Manager II</t>
  </si>
  <si>
    <t>Human Resource Manager I</t>
  </si>
  <si>
    <t>KK</t>
  </si>
  <si>
    <t>Human Resource Specialist I</t>
  </si>
  <si>
    <t>Human Resource Technician II</t>
  </si>
  <si>
    <t>Hydrologist II</t>
  </si>
  <si>
    <t>Information Officer II</t>
  </si>
  <si>
    <t>Insurance Analyst I</t>
  </si>
  <si>
    <t>Internal Auditor III</t>
  </si>
  <si>
    <t>Internet Specialist I</t>
  </si>
  <si>
    <t>Investigator III</t>
  </si>
  <si>
    <t>Juvenile Justice Officer II</t>
  </si>
  <si>
    <t>GZ/1</t>
  </si>
  <si>
    <t>Juvenile Probation Officer II</t>
  </si>
  <si>
    <t>Laboratory Technician</t>
  </si>
  <si>
    <t>Land Surveyor I</t>
  </si>
  <si>
    <t>Landscape Specialist</t>
  </si>
  <si>
    <t>Law Office Assistant I</t>
  </si>
  <si>
    <t>Librarian III</t>
  </si>
  <si>
    <t>Library Assistant I</t>
  </si>
  <si>
    <t>Lieutenant, Alaska State Troopers</t>
  </si>
  <si>
    <t>Loan Closer/Processor II</t>
  </si>
  <si>
    <t>Local Government Specialist III</t>
  </si>
  <si>
    <t>Mail Services Courier</t>
  </si>
  <si>
    <t>Maintenance &amp; Operations Superintendent</t>
  </si>
  <si>
    <t>Maintenance Generalist, Journey</t>
  </si>
  <si>
    <t>Maintenance Spec., Electrician, Journey II/Lead</t>
  </si>
  <si>
    <t>Maintenance Specialist, Foreman</t>
  </si>
  <si>
    <t>Maintenance Specialist, Journey I</t>
  </si>
  <si>
    <t>Materials Laboratory Technician, Journey</t>
  </si>
  <si>
    <t>Mechanic, Automotive, Advanced Journey/Lead</t>
  </si>
  <si>
    <t>Mechanic, Automotive, Foreman I</t>
  </si>
  <si>
    <t>Medical Assistance Administrator III</t>
  </si>
  <si>
    <t>Mental Health Clinician III</t>
  </si>
  <si>
    <t>Microcomputer/Network Specialist I</t>
  </si>
  <si>
    <t>Motor Vehicle Customer Service Representative I</t>
  </si>
  <si>
    <t>Motor Vehicle Office Manager I</t>
  </si>
  <si>
    <t>Museum Curator II</t>
  </si>
  <si>
    <t>Museum Protection &amp; Visitor Services Supervisor</t>
  </si>
  <si>
    <t>Natural Resource Manager II</t>
  </si>
  <si>
    <t>Natural Resource Specialist II</t>
  </si>
  <si>
    <t>Natural Resource Technician II</t>
  </si>
  <si>
    <t>Nurse II</t>
  </si>
  <si>
    <t>Nurse II (Psychiatric)</t>
  </si>
  <si>
    <t>Nurse IV</t>
  </si>
  <si>
    <t>Occupational License Examiner</t>
  </si>
  <si>
    <t>Occupational Safety &amp; Compliance Officer</t>
  </si>
  <si>
    <t>Oil &amp; Gas revenue Auditor III</t>
  </si>
  <si>
    <t>Paralegal II</t>
  </si>
  <si>
    <t>Park Ranger I</t>
  </si>
  <si>
    <t>Petroleum Economist II</t>
  </si>
  <si>
    <t>Pharmacy Technician</t>
  </si>
  <si>
    <t>Planner III</t>
  </si>
  <si>
    <t>Port Captain</t>
  </si>
  <si>
    <t>Procurement Specialist III</t>
  </si>
  <si>
    <t>Psychiatric Nursing Assistant III</t>
  </si>
  <si>
    <t>Psychological Counselor II</t>
  </si>
  <si>
    <t>Public Guardian</t>
  </si>
  <si>
    <t>Public Health Microbiologist I</t>
  </si>
  <si>
    <t>Public Health Nurse II</t>
  </si>
  <si>
    <t>Public Health Specialist II</t>
  </si>
  <si>
    <t>Publications Specialist II</t>
  </si>
  <si>
    <t>Radio Dispatcher II</t>
  </si>
  <si>
    <t>Recorder II</t>
  </si>
  <si>
    <t>Recreation Assistant</t>
  </si>
  <si>
    <t>Recreation Therapist II</t>
  </si>
  <si>
    <t>Research Analyst III</t>
  </si>
  <si>
    <t>Reservations Specialist</t>
  </si>
  <si>
    <t>Revenue Audit Supervisor II</t>
  </si>
  <si>
    <t>Right-of-Way Agent III</t>
  </si>
  <si>
    <t>Safety Insp. &amp; Compliance, Elevator Inspector</t>
  </si>
  <si>
    <t>Security Guard I</t>
  </si>
  <si>
    <t>Social Services Associate II</t>
  </si>
  <si>
    <t>Social Services Program Coordinator</t>
  </si>
  <si>
    <t>Social Worker II (Children's Services)</t>
  </si>
  <si>
    <t>Social Worker IV/Children's Services Supervisor</t>
  </si>
  <si>
    <t>State Trooper</t>
  </si>
  <si>
    <t>Statistical Technician I</t>
  </si>
  <si>
    <t>Stock &amp; Parts Services, Journey II</t>
  </si>
  <si>
    <t>Subsistence Resource Specialist II</t>
  </si>
  <si>
    <t>Survey Instrument Technician II</t>
  </si>
  <si>
    <t xml:space="preserve">Survey, Journey </t>
  </si>
  <si>
    <t>Systems Programmer II</t>
  </si>
  <si>
    <t>Tax Auditor III</t>
  </si>
  <si>
    <t>Tax Technician III</t>
  </si>
  <si>
    <t>Technical Engineer I/Architect I</t>
  </si>
  <si>
    <t>Training Specialist II</t>
  </si>
  <si>
    <t>Transportation Planner I</t>
  </si>
  <si>
    <t>Utility Engineering Analyst IV</t>
  </si>
  <si>
    <t>Utility Financial Analyst III</t>
  </si>
  <si>
    <t>Vessel Construction Manager II</t>
  </si>
  <si>
    <t>Vocational Rehabilitation Assistant II</t>
  </si>
  <si>
    <t>Vocational Rehabilitation Counselor III</t>
  </si>
  <si>
    <t>Wildland Fire &amp; Resource Technician III</t>
  </si>
  <si>
    <t>Wildlife Veterinarian</t>
  </si>
  <si>
    <t>Workers' Compensation Hearing Officer II</t>
  </si>
  <si>
    <t>Workers' Compensation Technician</t>
  </si>
  <si>
    <t>AGGREGATE AVERAGES :</t>
  </si>
  <si>
    <t>Second Mate</t>
  </si>
  <si>
    <t>Steward</t>
  </si>
  <si>
    <t>Third Assistant Engineer</t>
  </si>
  <si>
    <t>Able Bodied Seaman</t>
  </si>
  <si>
    <t>Oiler</t>
  </si>
  <si>
    <t>CC</t>
  </si>
  <si>
    <t>MM</t>
  </si>
  <si>
    <t>BB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</si>
</sst>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#,##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Rockwell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dotted"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 style="dotted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22" borderId="0" xfId="0" applyFont="1" applyFill="1" applyBorder="1" applyAlignment="1">
      <alignment horizontal="center"/>
    </xf>
    <xf numFmtId="0" fontId="0" fillId="22" borderId="0" xfId="0" applyFont="1" applyFill="1" applyBorder="1" applyAlignment="1">
      <alignment/>
    </xf>
    <xf numFmtId="6" fontId="0" fillId="22" borderId="0" xfId="0" applyNumberFormat="1" applyFont="1" applyFill="1" applyBorder="1" applyAlignment="1">
      <alignment horizontal="center"/>
    </xf>
    <xf numFmtId="166" fontId="0" fillId="22" borderId="0" xfId="0" applyNumberFormat="1" applyFont="1" applyFill="1" applyAlignment="1">
      <alignment horizontal="center"/>
    </xf>
    <xf numFmtId="164" fontId="0" fillId="22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6" fontId="0" fillId="24" borderId="0" xfId="0" applyNumberFormat="1" applyFont="1" applyFill="1" applyBorder="1" applyAlignment="1">
      <alignment horizontal="center"/>
    </xf>
    <xf numFmtId="166" fontId="0" fillId="24" borderId="0" xfId="0" applyNumberFormat="1" applyFont="1" applyFill="1" applyAlignment="1">
      <alignment horizontal="center"/>
    </xf>
    <xf numFmtId="164" fontId="0" fillId="24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0" fontId="19" fillId="0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 topLeftCell="A1">
      <pane ySplit="3" topLeftCell="BM4" activePane="bottomLeft" state="frozen"/>
      <selection pane="topLeft" activeCell="E190" sqref="E190"/>
      <selection pane="bottomLeft" activeCell="B17" sqref="B17"/>
    </sheetView>
  </sheetViews>
  <sheetFormatPr defaultColWidth="9.140625" defaultRowHeight="12.75"/>
  <cols>
    <col min="1" max="1" width="8.57421875" style="28" customWidth="1"/>
    <col min="2" max="2" width="39.8515625" style="28" customWidth="1"/>
    <col min="3" max="3" width="6.00390625" style="29" bestFit="1" customWidth="1"/>
    <col min="4" max="4" width="5.28125" style="29" bestFit="1" customWidth="1"/>
    <col min="5" max="5" width="13.28125" style="28" customWidth="1"/>
    <col min="6" max="6" width="15.140625" style="28" customWidth="1"/>
    <col min="7" max="7" width="11.28125" style="28" customWidth="1"/>
    <col min="8" max="16384" width="9.140625" style="4" customWidth="1"/>
  </cols>
  <sheetData>
    <row r="1" spans="1:7" ht="12.75">
      <c r="A1" s="1"/>
      <c r="B1" s="1"/>
      <c r="C1" s="1"/>
      <c r="D1" s="1"/>
      <c r="E1" s="1" t="s">
        <v>0</v>
      </c>
      <c r="F1" s="2" t="s">
        <v>1</v>
      </c>
      <c r="G1" s="3"/>
    </row>
    <row r="2" spans="1:7" ht="12.75">
      <c r="A2" s="1" t="s">
        <v>2</v>
      </c>
      <c r="B2" s="1"/>
      <c r="C2" s="1"/>
      <c r="D2" s="1"/>
      <c r="E2" s="1" t="s">
        <v>3</v>
      </c>
      <c r="F2" s="1" t="s">
        <v>3</v>
      </c>
      <c r="G2" s="3" t="s">
        <v>4</v>
      </c>
    </row>
    <row r="3" spans="1:7" ht="12.7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9</v>
      </c>
      <c r="G3" s="6" t="s">
        <v>10</v>
      </c>
    </row>
    <row r="4" spans="1:7" s="17" customFormat="1" ht="12.75">
      <c r="A4" s="18">
        <v>55</v>
      </c>
      <c r="B4" s="19" t="s">
        <v>27</v>
      </c>
      <c r="C4" s="18">
        <v>16</v>
      </c>
      <c r="D4" s="18" t="s">
        <v>12</v>
      </c>
      <c r="E4" s="20">
        <v>45300</v>
      </c>
      <c r="F4" s="21">
        <v>55901</v>
      </c>
      <c r="G4" s="22">
        <f aca="true" t="shared" si="0" ref="G4:G35">(E4-F4)/E4</f>
        <v>-0.23401766004415012</v>
      </c>
    </row>
    <row r="5" spans="1:7" ht="12.75">
      <c r="A5" s="18">
        <v>56</v>
      </c>
      <c r="B5" s="19" t="s">
        <v>70</v>
      </c>
      <c r="C5" s="18">
        <v>12</v>
      </c>
      <c r="D5" s="18" t="s">
        <v>12</v>
      </c>
      <c r="E5" s="20">
        <v>34704</v>
      </c>
      <c r="F5" s="21">
        <v>41408</v>
      </c>
      <c r="G5" s="22">
        <f t="shared" si="0"/>
        <v>-0.19317657906869526</v>
      </c>
    </row>
    <row r="6" spans="1:7" ht="12.75">
      <c r="A6" s="18">
        <v>151</v>
      </c>
      <c r="B6" s="19" t="s">
        <v>118</v>
      </c>
      <c r="C6" s="18">
        <v>16</v>
      </c>
      <c r="D6" s="18" t="s">
        <v>12</v>
      </c>
      <c r="E6" s="20">
        <v>45300</v>
      </c>
      <c r="F6" s="21">
        <v>53312</v>
      </c>
      <c r="G6" s="22">
        <f t="shared" si="0"/>
        <v>-0.17686534216335542</v>
      </c>
    </row>
    <row r="7" spans="1:7" ht="12.75">
      <c r="A7" s="18">
        <v>119</v>
      </c>
      <c r="B7" s="19" t="s">
        <v>18</v>
      </c>
      <c r="C7" s="18">
        <v>22</v>
      </c>
      <c r="D7" s="18" t="s">
        <v>19</v>
      </c>
      <c r="E7" s="20">
        <v>70728</v>
      </c>
      <c r="F7" s="21">
        <v>80061</v>
      </c>
      <c r="G7" s="22">
        <f t="shared" si="0"/>
        <v>-0.13195622667119103</v>
      </c>
    </row>
    <row r="8" spans="1:7" ht="12.75">
      <c r="A8" s="18">
        <v>161</v>
      </c>
      <c r="B8" s="19" t="s">
        <v>133</v>
      </c>
      <c r="C8" s="18">
        <v>52</v>
      </c>
      <c r="D8" s="18" t="s">
        <v>79</v>
      </c>
      <c r="E8" s="20">
        <v>45298.5</v>
      </c>
      <c r="F8" s="21">
        <v>51262</v>
      </c>
      <c r="G8" s="22">
        <f t="shared" si="0"/>
        <v>-0.1316489508482621</v>
      </c>
    </row>
    <row r="9" spans="1:7" ht="12.75">
      <c r="A9" s="18">
        <v>152</v>
      </c>
      <c r="B9" s="19" t="s">
        <v>192</v>
      </c>
      <c r="C9" s="18">
        <v>22</v>
      </c>
      <c r="D9" s="18" t="s">
        <v>12</v>
      </c>
      <c r="E9" s="20">
        <v>68256</v>
      </c>
      <c r="F9" s="21">
        <v>76872</v>
      </c>
      <c r="G9" s="22">
        <f t="shared" si="0"/>
        <v>-0.12623066104078762</v>
      </c>
    </row>
    <row r="10" spans="1:7" ht="12.75">
      <c r="A10" s="18">
        <v>139</v>
      </c>
      <c r="B10" s="19" t="s">
        <v>23</v>
      </c>
      <c r="C10" s="18">
        <v>20</v>
      </c>
      <c r="D10" s="18" t="s">
        <v>24</v>
      </c>
      <c r="E10" s="20">
        <v>61572</v>
      </c>
      <c r="F10" s="21">
        <v>69290</v>
      </c>
      <c r="G10" s="22">
        <f t="shared" si="0"/>
        <v>-0.1253491846943416</v>
      </c>
    </row>
    <row r="11" spans="1:7" ht="12.75">
      <c r="A11" s="18">
        <v>141</v>
      </c>
      <c r="B11" s="19" t="s">
        <v>98</v>
      </c>
      <c r="C11" s="18">
        <v>19</v>
      </c>
      <c r="D11" s="18" t="s">
        <v>12</v>
      </c>
      <c r="E11" s="20">
        <v>55896</v>
      </c>
      <c r="F11" s="21">
        <v>62441</v>
      </c>
      <c r="G11" s="22">
        <f t="shared" si="0"/>
        <v>-0.11709245742092457</v>
      </c>
    </row>
    <row r="12" spans="1:7" s="17" customFormat="1" ht="12.75">
      <c r="A12" s="18">
        <v>118</v>
      </c>
      <c r="B12" s="19" t="s">
        <v>39</v>
      </c>
      <c r="C12" s="18">
        <v>24</v>
      </c>
      <c r="D12" s="18" t="s">
        <v>19</v>
      </c>
      <c r="E12" s="20">
        <v>80880</v>
      </c>
      <c r="F12" s="21">
        <v>89798</v>
      </c>
      <c r="G12" s="22">
        <f t="shared" si="0"/>
        <v>-0.11026211671612265</v>
      </c>
    </row>
    <row r="13" spans="1:7" ht="12.75">
      <c r="A13" s="18">
        <v>144</v>
      </c>
      <c r="B13" s="19" t="s">
        <v>82</v>
      </c>
      <c r="C13" s="18">
        <v>21</v>
      </c>
      <c r="D13" s="18" t="s">
        <v>14</v>
      </c>
      <c r="E13" s="20">
        <v>65904</v>
      </c>
      <c r="F13" s="21">
        <v>72964</v>
      </c>
      <c r="G13" s="22">
        <f t="shared" si="0"/>
        <v>-0.10712551590191795</v>
      </c>
    </row>
    <row r="14" spans="1:7" ht="12.75">
      <c r="A14" s="18">
        <v>52</v>
      </c>
      <c r="B14" s="19" t="s">
        <v>171</v>
      </c>
      <c r="C14" s="18">
        <v>18</v>
      </c>
      <c r="D14" s="18" t="s">
        <v>12</v>
      </c>
      <c r="E14" s="20">
        <v>52176</v>
      </c>
      <c r="F14" s="21">
        <v>57758</v>
      </c>
      <c r="G14" s="22">
        <f t="shared" si="0"/>
        <v>-0.10698405397117448</v>
      </c>
    </row>
    <row r="15" spans="1:7" ht="12.75">
      <c r="A15" s="18">
        <v>115</v>
      </c>
      <c r="B15" s="19" t="s">
        <v>119</v>
      </c>
      <c r="C15" s="18">
        <v>11</v>
      </c>
      <c r="D15" s="18" t="s">
        <v>12</v>
      </c>
      <c r="E15" s="20">
        <v>32784</v>
      </c>
      <c r="F15" s="21">
        <v>36264</v>
      </c>
      <c r="G15" s="22">
        <f t="shared" si="0"/>
        <v>-0.1061493411420205</v>
      </c>
    </row>
    <row r="16" spans="1:7" s="17" customFormat="1" ht="12.75">
      <c r="A16" s="18">
        <v>110</v>
      </c>
      <c r="B16" s="19" t="s">
        <v>141</v>
      </c>
      <c r="C16" s="18">
        <v>20</v>
      </c>
      <c r="D16" s="18" t="s">
        <v>14</v>
      </c>
      <c r="E16" s="20">
        <v>61572</v>
      </c>
      <c r="F16" s="21">
        <v>67939</v>
      </c>
      <c r="G16" s="22">
        <f t="shared" si="0"/>
        <v>-0.1034073929708309</v>
      </c>
    </row>
    <row r="17" spans="1:7" ht="12.75">
      <c r="A17" s="18">
        <v>25</v>
      </c>
      <c r="B17" s="19" t="s">
        <v>109</v>
      </c>
      <c r="C17" s="18">
        <v>13</v>
      </c>
      <c r="D17" s="18" t="s">
        <v>12</v>
      </c>
      <c r="E17" s="20">
        <v>36960</v>
      </c>
      <c r="F17" s="21">
        <v>40770</v>
      </c>
      <c r="G17" s="22">
        <f t="shared" si="0"/>
        <v>-0.10308441558441558</v>
      </c>
    </row>
    <row r="18" spans="1:7" ht="12.75">
      <c r="A18" s="7">
        <v>145</v>
      </c>
      <c r="B18" s="8" t="s">
        <v>81</v>
      </c>
      <c r="C18" s="7">
        <v>19</v>
      </c>
      <c r="D18" s="7" t="s">
        <v>12</v>
      </c>
      <c r="E18" s="9">
        <v>55896</v>
      </c>
      <c r="F18" s="10">
        <v>61419</v>
      </c>
      <c r="G18" s="11">
        <f t="shared" si="0"/>
        <v>-0.0988085015027909</v>
      </c>
    </row>
    <row r="19" spans="1:7" ht="12.75">
      <c r="A19" s="7">
        <v>24</v>
      </c>
      <c r="B19" s="8" t="s">
        <v>147</v>
      </c>
      <c r="C19" s="7">
        <v>13</v>
      </c>
      <c r="D19" s="7" t="s">
        <v>12</v>
      </c>
      <c r="E19" s="9">
        <v>36960</v>
      </c>
      <c r="F19" s="10">
        <v>40599</v>
      </c>
      <c r="G19" s="11">
        <f t="shared" si="0"/>
        <v>-0.0984577922077922</v>
      </c>
    </row>
    <row r="20" spans="1:7" ht="12.75">
      <c r="A20" s="7">
        <v>74</v>
      </c>
      <c r="B20" s="8" t="s">
        <v>198</v>
      </c>
      <c r="C20" s="7">
        <v>12</v>
      </c>
      <c r="D20" s="7" t="s">
        <v>12</v>
      </c>
      <c r="E20" s="9">
        <v>34704</v>
      </c>
      <c r="F20" s="10">
        <v>38039</v>
      </c>
      <c r="G20" s="11">
        <f t="shared" si="0"/>
        <v>-0.09609843245735362</v>
      </c>
    </row>
    <row r="21" spans="1:7" ht="12.75">
      <c r="A21" s="7">
        <v>86</v>
      </c>
      <c r="B21" s="8" t="s">
        <v>102</v>
      </c>
      <c r="C21" s="7">
        <v>19</v>
      </c>
      <c r="D21" s="7" t="s">
        <v>12</v>
      </c>
      <c r="E21" s="9">
        <v>55896</v>
      </c>
      <c r="F21" s="10">
        <v>60987</v>
      </c>
      <c r="G21" s="11">
        <f t="shared" si="0"/>
        <v>-0.09107986260197509</v>
      </c>
    </row>
    <row r="22" spans="1:7" ht="12.75">
      <c r="A22" s="7">
        <v>102</v>
      </c>
      <c r="B22" s="8" t="s">
        <v>89</v>
      </c>
      <c r="C22" s="7">
        <v>9</v>
      </c>
      <c r="D22" s="7" t="s">
        <v>12</v>
      </c>
      <c r="E22" s="9">
        <v>29004</v>
      </c>
      <c r="F22" s="10">
        <v>31537</v>
      </c>
      <c r="G22" s="11">
        <f t="shared" si="0"/>
        <v>-0.08733278168528479</v>
      </c>
    </row>
    <row r="23" spans="1:7" ht="12.75">
      <c r="A23" s="7">
        <v>83</v>
      </c>
      <c r="B23" s="8" t="s">
        <v>75</v>
      </c>
      <c r="C23" s="7">
        <v>16</v>
      </c>
      <c r="D23" s="7" t="s">
        <v>14</v>
      </c>
      <c r="E23" s="9">
        <v>46836</v>
      </c>
      <c r="F23" s="10">
        <v>50415</v>
      </c>
      <c r="G23" s="11">
        <f t="shared" si="0"/>
        <v>-0.0764155777606969</v>
      </c>
    </row>
    <row r="24" spans="1:7" ht="12.75">
      <c r="A24" s="7">
        <v>137</v>
      </c>
      <c r="B24" s="8" t="s">
        <v>115</v>
      </c>
      <c r="C24" s="7">
        <v>16</v>
      </c>
      <c r="D24" s="7" t="s">
        <v>22</v>
      </c>
      <c r="E24" s="9">
        <v>45696</v>
      </c>
      <c r="F24" s="10">
        <v>49134</v>
      </c>
      <c r="G24" s="11">
        <f t="shared" si="0"/>
        <v>-0.07523634453781512</v>
      </c>
    </row>
    <row r="25" spans="1:7" ht="12.75">
      <c r="A25" s="7">
        <v>136</v>
      </c>
      <c r="B25" s="8" t="s">
        <v>113</v>
      </c>
      <c r="C25" s="7">
        <v>13</v>
      </c>
      <c r="D25" s="7" t="s">
        <v>114</v>
      </c>
      <c r="E25" s="9">
        <v>39792</v>
      </c>
      <c r="F25" s="10">
        <v>42714</v>
      </c>
      <c r="G25" s="11">
        <f t="shared" si="0"/>
        <v>-0.07343184559710494</v>
      </c>
    </row>
    <row r="26" spans="1:7" ht="12.75">
      <c r="A26" s="7">
        <v>138</v>
      </c>
      <c r="B26" s="8" t="s">
        <v>21</v>
      </c>
      <c r="C26" s="7">
        <v>16</v>
      </c>
      <c r="D26" s="7" t="s">
        <v>22</v>
      </c>
      <c r="E26" s="9">
        <v>45696</v>
      </c>
      <c r="F26" s="10">
        <v>49033</v>
      </c>
      <c r="G26" s="11">
        <f t="shared" si="0"/>
        <v>-0.07302608543417367</v>
      </c>
    </row>
    <row r="27" spans="1:7" ht="12.75">
      <c r="A27" s="7">
        <v>45</v>
      </c>
      <c r="B27" s="8" t="s">
        <v>164</v>
      </c>
      <c r="C27" s="7">
        <v>12</v>
      </c>
      <c r="D27" s="7" t="s">
        <v>12</v>
      </c>
      <c r="E27" s="9">
        <v>34704</v>
      </c>
      <c r="F27" s="10">
        <v>37218</v>
      </c>
      <c r="G27" s="11">
        <f t="shared" si="0"/>
        <v>-0.07244121715076073</v>
      </c>
    </row>
    <row r="28" spans="1:7" ht="12.75">
      <c r="A28" s="7">
        <v>174</v>
      </c>
      <c r="B28" s="8" t="s">
        <v>173</v>
      </c>
      <c r="C28" s="7">
        <v>9</v>
      </c>
      <c r="D28" s="7" t="s">
        <v>12</v>
      </c>
      <c r="E28" s="9">
        <v>29004</v>
      </c>
      <c r="F28" s="10">
        <v>31005</v>
      </c>
      <c r="G28" s="11">
        <f t="shared" si="0"/>
        <v>-0.0689904840711626</v>
      </c>
    </row>
    <row r="29" spans="1:7" ht="12.75">
      <c r="A29" s="7">
        <v>22</v>
      </c>
      <c r="B29" s="8" t="s">
        <v>123</v>
      </c>
      <c r="C29" s="7">
        <v>12</v>
      </c>
      <c r="D29" s="7" t="s">
        <v>12</v>
      </c>
      <c r="E29" s="9">
        <v>34704</v>
      </c>
      <c r="F29" s="10">
        <v>37005</v>
      </c>
      <c r="G29" s="11">
        <f t="shared" si="0"/>
        <v>-0.06630359612724758</v>
      </c>
    </row>
    <row r="30" spans="1:7" ht="12.75">
      <c r="A30" s="7">
        <v>124</v>
      </c>
      <c r="B30" s="8" t="s">
        <v>112</v>
      </c>
      <c r="C30" s="7">
        <v>18</v>
      </c>
      <c r="D30" s="7" t="s">
        <v>22</v>
      </c>
      <c r="E30" s="9">
        <v>52176</v>
      </c>
      <c r="F30" s="10">
        <v>55222</v>
      </c>
      <c r="G30" s="11">
        <f t="shared" si="0"/>
        <v>-0.05837933149340693</v>
      </c>
    </row>
    <row r="31" spans="1:7" ht="12.75">
      <c r="A31" s="7">
        <v>10</v>
      </c>
      <c r="B31" s="8" t="s">
        <v>105</v>
      </c>
      <c r="C31" s="7">
        <v>16</v>
      </c>
      <c r="D31" s="7" t="s">
        <v>104</v>
      </c>
      <c r="E31" s="9">
        <v>45924</v>
      </c>
      <c r="F31" s="10">
        <v>48437</v>
      </c>
      <c r="G31" s="11">
        <f t="shared" si="0"/>
        <v>-0.054720843132131346</v>
      </c>
    </row>
    <row r="32" spans="1:7" ht="12.75">
      <c r="A32" s="7">
        <v>166</v>
      </c>
      <c r="B32" s="8" t="s">
        <v>129</v>
      </c>
      <c r="C32" s="7">
        <v>50</v>
      </c>
      <c r="D32" s="7" t="s">
        <v>79</v>
      </c>
      <c r="E32" s="9">
        <v>50427</v>
      </c>
      <c r="F32" s="10">
        <v>53171</v>
      </c>
      <c r="G32" s="11">
        <f t="shared" si="0"/>
        <v>-0.05441529339441172</v>
      </c>
    </row>
    <row r="33" spans="1:7" ht="12.75">
      <c r="A33" s="7">
        <v>69</v>
      </c>
      <c r="B33" s="8" t="s">
        <v>108</v>
      </c>
      <c r="C33" s="7">
        <v>17</v>
      </c>
      <c r="D33" s="7" t="s">
        <v>12</v>
      </c>
      <c r="E33" s="9">
        <v>48516</v>
      </c>
      <c r="F33" s="10">
        <v>51134</v>
      </c>
      <c r="G33" s="11">
        <f t="shared" si="0"/>
        <v>-0.05396157968505235</v>
      </c>
    </row>
    <row r="34" spans="1:7" ht="12.75">
      <c r="A34" s="7">
        <v>21</v>
      </c>
      <c r="B34" s="8" t="s">
        <v>51</v>
      </c>
      <c r="C34" s="7">
        <v>19</v>
      </c>
      <c r="D34" s="7" t="s">
        <v>12</v>
      </c>
      <c r="E34" s="9">
        <v>55896</v>
      </c>
      <c r="F34" s="10">
        <v>58753</v>
      </c>
      <c r="G34" s="11">
        <f t="shared" si="0"/>
        <v>-0.05111278087877487</v>
      </c>
    </row>
    <row r="35" spans="1:7" ht="12.75">
      <c r="A35" s="23">
        <v>84</v>
      </c>
      <c r="B35" s="24" t="s">
        <v>52</v>
      </c>
      <c r="C35" s="23">
        <v>10</v>
      </c>
      <c r="D35" s="23" t="s">
        <v>53</v>
      </c>
      <c r="E35" s="9">
        <v>32058.000000000004</v>
      </c>
      <c r="F35" s="10">
        <v>33572</v>
      </c>
      <c r="G35" s="11">
        <f t="shared" si="0"/>
        <v>-0.04722690124149966</v>
      </c>
    </row>
    <row r="36" spans="1:7" ht="12.75">
      <c r="A36" s="7">
        <v>48</v>
      </c>
      <c r="B36" s="8" t="s">
        <v>87</v>
      </c>
      <c r="C36" s="7">
        <v>12</v>
      </c>
      <c r="D36" s="7" t="s">
        <v>12</v>
      </c>
      <c r="E36" s="9">
        <v>34704</v>
      </c>
      <c r="F36" s="10">
        <v>36319</v>
      </c>
      <c r="G36" s="11">
        <f aca="true" t="shared" si="1" ref="G36:G67">(E36-F36)/E36</f>
        <v>-0.046536422314430614</v>
      </c>
    </row>
    <row r="37" spans="1:7" ht="12.75">
      <c r="A37" s="7">
        <v>46</v>
      </c>
      <c r="B37" s="8" t="s">
        <v>73</v>
      </c>
      <c r="C37" s="7">
        <v>16</v>
      </c>
      <c r="D37" s="7" t="s">
        <v>12</v>
      </c>
      <c r="E37" s="9">
        <v>45300</v>
      </c>
      <c r="F37" s="10">
        <v>47246</v>
      </c>
      <c r="G37" s="11">
        <f t="shared" si="1"/>
        <v>-0.04295805739514349</v>
      </c>
    </row>
    <row r="38" spans="1:7" ht="12.75">
      <c r="A38" s="7">
        <v>96</v>
      </c>
      <c r="B38" s="8" t="s">
        <v>158</v>
      </c>
      <c r="C38" s="7">
        <v>17</v>
      </c>
      <c r="D38" s="7" t="s">
        <v>12</v>
      </c>
      <c r="E38" s="9">
        <v>48516</v>
      </c>
      <c r="F38" s="10">
        <v>50525</v>
      </c>
      <c r="G38" s="11">
        <f t="shared" si="1"/>
        <v>-0.04140901970483964</v>
      </c>
    </row>
    <row r="39" spans="1:7" ht="12.75">
      <c r="A39" s="7">
        <v>26</v>
      </c>
      <c r="B39" s="8" t="s">
        <v>56</v>
      </c>
      <c r="C39" s="7">
        <v>16</v>
      </c>
      <c r="D39" s="7" t="s">
        <v>12</v>
      </c>
      <c r="E39" s="9">
        <v>45300</v>
      </c>
      <c r="F39" s="10">
        <v>47122</v>
      </c>
      <c r="G39" s="11">
        <f t="shared" si="1"/>
        <v>-0.04022075055187638</v>
      </c>
    </row>
    <row r="40" spans="1:7" ht="12.75">
      <c r="A40" s="7">
        <v>11</v>
      </c>
      <c r="B40" s="8" t="s">
        <v>103</v>
      </c>
      <c r="C40" s="7">
        <v>22</v>
      </c>
      <c r="D40" s="7" t="s">
        <v>104</v>
      </c>
      <c r="E40" s="9">
        <v>69300</v>
      </c>
      <c r="F40" s="10">
        <v>71751</v>
      </c>
      <c r="G40" s="11">
        <f t="shared" si="1"/>
        <v>-0.03536796536796537</v>
      </c>
    </row>
    <row r="41" spans="1:7" ht="12.75">
      <c r="A41" s="7">
        <v>105</v>
      </c>
      <c r="B41" s="8" t="s">
        <v>42</v>
      </c>
      <c r="C41" s="7">
        <v>20</v>
      </c>
      <c r="D41" s="7" t="s">
        <v>12</v>
      </c>
      <c r="E41" s="9">
        <v>59712</v>
      </c>
      <c r="F41" s="10">
        <v>61787</v>
      </c>
      <c r="G41" s="11">
        <f t="shared" si="1"/>
        <v>-0.03475013397642015</v>
      </c>
    </row>
    <row r="42" spans="1:7" ht="12.75">
      <c r="A42" s="7">
        <v>109</v>
      </c>
      <c r="B42" s="8" t="s">
        <v>142</v>
      </c>
      <c r="C42" s="7">
        <v>16</v>
      </c>
      <c r="D42" s="7" t="s">
        <v>12</v>
      </c>
      <c r="E42" s="9">
        <v>45300</v>
      </c>
      <c r="F42" s="10">
        <v>46644</v>
      </c>
      <c r="G42" s="11">
        <f t="shared" si="1"/>
        <v>-0.02966887417218543</v>
      </c>
    </row>
    <row r="43" spans="1:7" ht="12.75">
      <c r="A43" s="7">
        <v>125</v>
      </c>
      <c r="B43" s="8" t="s">
        <v>165</v>
      </c>
      <c r="C43" s="7">
        <v>11</v>
      </c>
      <c r="D43" s="7" t="s">
        <v>12</v>
      </c>
      <c r="E43" s="9">
        <v>32784</v>
      </c>
      <c r="F43" s="10">
        <v>33665</v>
      </c>
      <c r="G43" s="11">
        <f t="shared" si="1"/>
        <v>-0.026872864812103464</v>
      </c>
    </row>
    <row r="44" spans="1:7" ht="12.75">
      <c r="A44" s="7">
        <v>97</v>
      </c>
      <c r="B44" s="8" t="s">
        <v>135</v>
      </c>
      <c r="C44" s="7">
        <v>21</v>
      </c>
      <c r="D44" s="7" t="s">
        <v>12</v>
      </c>
      <c r="E44" s="9">
        <v>63888</v>
      </c>
      <c r="F44" s="10">
        <v>65027</v>
      </c>
      <c r="G44" s="11">
        <f t="shared" si="1"/>
        <v>-0.017828074129727024</v>
      </c>
    </row>
    <row r="45" spans="1:7" ht="12.75">
      <c r="A45" s="7">
        <v>16</v>
      </c>
      <c r="B45" s="8" t="s">
        <v>111</v>
      </c>
      <c r="C45" s="7">
        <v>16</v>
      </c>
      <c r="D45" s="7" t="s">
        <v>12</v>
      </c>
      <c r="E45" s="9">
        <v>45300</v>
      </c>
      <c r="F45" s="10">
        <v>46058</v>
      </c>
      <c r="G45" s="11">
        <f t="shared" si="1"/>
        <v>-0.01673289183222958</v>
      </c>
    </row>
    <row r="46" spans="1:7" ht="12.75">
      <c r="A46" s="7">
        <v>33</v>
      </c>
      <c r="B46" s="8" t="s">
        <v>186</v>
      </c>
      <c r="C46" s="7">
        <v>14</v>
      </c>
      <c r="D46" s="7" t="s">
        <v>12</v>
      </c>
      <c r="E46" s="9">
        <v>39432</v>
      </c>
      <c r="F46" s="10">
        <v>39936</v>
      </c>
      <c r="G46" s="11">
        <f t="shared" si="1"/>
        <v>-0.01278149726110773</v>
      </c>
    </row>
    <row r="47" spans="1:7" ht="12.75">
      <c r="A47" s="7">
        <v>143</v>
      </c>
      <c r="B47" s="8" t="s">
        <v>83</v>
      </c>
      <c r="C47" s="7">
        <v>18</v>
      </c>
      <c r="D47" s="7" t="s">
        <v>12</v>
      </c>
      <c r="E47" s="9">
        <v>52176</v>
      </c>
      <c r="F47" s="10">
        <v>52791</v>
      </c>
      <c r="G47" s="11">
        <f t="shared" si="1"/>
        <v>-0.011787028518859245</v>
      </c>
    </row>
    <row r="48" spans="1:7" ht="12.75">
      <c r="A48" s="7">
        <v>47</v>
      </c>
      <c r="B48" s="8" t="s">
        <v>28</v>
      </c>
      <c r="C48" s="7">
        <v>18</v>
      </c>
      <c r="D48" s="7" t="s">
        <v>12</v>
      </c>
      <c r="E48" s="9">
        <v>52176</v>
      </c>
      <c r="F48" s="10">
        <v>52732</v>
      </c>
      <c r="G48" s="11">
        <f t="shared" si="1"/>
        <v>-0.010656240417049984</v>
      </c>
    </row>
    <row r="49" spans="1:7" ht="12.75">
      <c r="A49" s="7">
        <v>169</v>
      </c>
      <c r="B49" s="8" t="s">
        <v>78</v>
      </c>
      <c r="C49" s="7">
        <v>54</v>
      </c>
      <c r="D49" s="7" t="s">
        <v>79</v>
      </c>
      <c r="E49" s="9">
        <v>39702</v>
      </c>
      <c r="F49" s="10">
        <v>40096</v>
      </c>
      <c r="G49" s="11">
        <f t="shared" si="1"/>
        <v>-0.009923933303108156</v>
      </c>
    </row>
    <row r="50" spans="1:7" ht="12.75">
      <c r="A50" s="7">
        <v>18</v>
      </c>
      <c r="B50" s="8" t="s">
        <v>168</v>
      </c>
      <c r="C50" s="7">
        <v>18</v>
      </c>
      <c r="D50" s="7" t="s">
        <v>12</v>
      </c>
      <c r="E50" s="9">
        <v>52176</v>
      </c>
      <c r="F50" s="10">
        <v>52691</v>
      </c>
      <c r="G50" s="11">
        <f t="shared" si="1"/>
        <v>-0.009870438515792702</v>
      </c>
    </row>
    <row r="51" spans="1:7" ht="12.75">
      <c r="A51" s="7">
        <v>17</v>
      </c>
      <c r="B51" s="8" t="s">
        <v>179</v>
      </c>
      <c r="C51" s="7">
        <v>12</v>
      </c>
      <c r="D51" s="7" t="s">
        <v>12</v>
      </c>
      <c r="E51" s="9">
        <v>34704</v>
      </c>
      <c r="F51" s="10">
        <v>35046</v>
      </c>
      <c r="G51" s="11">
        <f t="shared" si="1"/>
        <v>-0.009854771784232365</v>
      </c>
    </row>
    <row r="52" spans="1:7" ht="12.75">
      <c r="A52" s="7">
        <v>7</v>
      </c>
      <c r="B52" s="8" t="s">
        <v>11</v>
      </c>
      <c r="C52" s="7">
        <v>18</v>
      </c>
      <c r="D52" s="7" t="s">
        <v>12</v>
      </c>
      <c r="E52" s="9">
        <v>52176</v>
      </c>
      <c r="F52" s="10">
        <v>52663</v>
      </c>
      <c r="G52" s="11">
        <f t="shared" si="1"/>
        <v>-0.00933379331493407</v>
      </c>
    </row>
    <row r="53" spans="1:7" ht="12.75">
      <c r="A53" s="7">
        <v>29</v>
      </c>
      <c r="B53" s="8" t="s">
        <v>54</v>
      </c>
      <c r="C53" s="7">
        <v>14</v>
      </c>
      <c r="D53" s="7" t="s">
        <v>12</v>
      </c>
      <c r="E53" s="9">
        <v>39432</v>
      </c>
      <c r="F53" s="10">
        <v>39786</v>
      </c>
      <c r="G53" s="11">
        <f t="shared" si="1"/>
        <v>-0.008977480219111381</v>
      </c>
    </row>
    <row r="54" spans="1:7" ht="12.75">
      <c r="A54" s="7">
        <v>3</v>
      </c>
      <c r="B54" s="8" t="s">
        <v>17</v>
      </c>
      <c r="C54" s="7">
        <v>8</v>
      </c>
      <c r="D54" s="7" t="s">
        <v>12</v>
      </c>
      <c r="E54" s="9">
        <v>27324</v>
      </c>
      <c r="F54" s="10">
        <v>27564</v>
      </c>
      <c r="G54" s="11">
        <f t="shared" si="1"/>
        <v>-0.00878348704435661</v>
      </c>
    </row>
    <row r="55" spans="1:7" ht="12.75">
      <c r="A55" s="7">
        <v>123</v>
      </c>
      <c r="B55" s="8" t="s">
        <v>96</v>
      </c>
      <c r="C55" s="7">
        <v>19</v>
      </c>
      <c r="D55" s="7" t="s">
        <v>22</v>
      </c>
      <c r="E55" s="9">
        <v>56412</v>
      </c>
      <c r="F55" s="10">
        <v>56656</v>
      </c>
      <c r="G55" s="11">
        <f t="shared" si="1"/>
        <v>-0.0043253208537190665</v>
      </c>
    </row>
    <row r="56" spans="1:7" ht="12.75">
      <c r="A56" s="7">
        <v>140</v>
      </c>
      <c r="B56" s="8" t="s">
        <v>107</v>
      </c>
      <c r="C56" s="7">
        <v>18</v>
      </c>
      <c r="D56" s="7" t="s">
        <v>12</v>
      </c>
      <c r="E56" s="9">
        <v>52176</v>
      </c>
      <c r="F56" s="10">
        <v>52371</v>
      </c>
      <c r="G56" s="11">
        <f t="shared" si="1"/>
        <v>-0.0037373505059797607</v>
      </c>
    </row>
    <row r="57" spans="1:7" ht="12.75">
      <c r="A57" s="7">
        <v>67</v>
      </c>
      <c r="B57" s="8" t="s">
        <v>181</v>
      </c>
      <c r="C57" s="7">
        <v>16</v>
      </c>
      <c r="D57" s="7" t="s">
        <v>12</v>
      </c>
      <c r="E57" s="9">
        <v>45300</v>
      </c>
      <c r="F57" s="10">
        <v>45420</v>
      </c>
      <c r="G57" s="11">
        <f t="shared" si="1"/>
        <v>-0.0026490066225165563</v>
      </c>
    </row>
    <row r="58" spans="1:7" ht="12.75">
      <c r="A58" s="7">
        <v>73</v>
      </c>
      <c r="B58" s="8" t="s">
        <v>134</v>
      </c>
      <c r="C58" s="7">
        <v>20</v>
      </c>
      <c r="D58" s="7" t="s">
        <v>12</v>
      </c>
      <c r="E58" s="9">
        <v>59712</v>
      </c>
      <c r="F58" s="10">
        <v>59780</v>
      </c>
      <c r="G58" s="11">
        <f t="shared" si="1"/>
        <v>-0.0011387995712754556</v>
      </c>
    </row>
    <row r="59" spans="1:7" ht="12.75">
      <c r="A59" s="7">
        <v>27</v>
      </c>
      <c r="B59" s="8" t="s">
        <v>88</v>
      </c>
      <c r="C59" s="7">
        <v>21</v>
      </c>
      <c r="D59" s="7" t="s">
        <v>12</v>
      </c>
      <c r="E59" s="9">
        <v>63888</v>
      </c>
      <c r="F59" s="10">
        <v>63937</v>
      </c>
      <c r="G59" s="11">
        <f t="shared" si="1"/>
        <v>-0.0007669671925870273</v>
      </c>
    </row>
    <row r="60" spans="1:7" ht="12.75">
      <c r="A60" s="7">
        <v>111</v>
      </c>
      <c r="B60" s="8" t="s">
        <v>195</v>
      </c>
      <c r="C60" s="7">
        <v>12</v>
      </c>
      <c r="D60" s="7" t="s">
        <v>12</v>
      </c>
      <c r="E60" s="9">
        <v>34704</v>
      </c>
      <c r="F60" s="10">
        <v>34531</v>
      </c>
      <c r="G60" s="11">
        <f t="shared" si="1"/>
        <v>0.004985016136468418</v>
      </c>
    </row>
    <row r="61" spans="1:7" ht="12.75">
      <c r="A61" s="7">
        <v>122</v>
      </c>
      <c r="B61" s="8" t="s">
        <v>95</v>
      </c>
      <c r="C61" s="7">
        <v>19</v>
      </c>
      <c r="D61" s="7" t="s">
        <v>22</v>
      </c>
      <c r="E61" s="9">
        <v>56412</v>
      </c>
      <c r="F61" s="10">
        <v>55990</v>
      </c>
      <c r="G61" s="11">
        <f t="shared" si="1"/>
        <v>0.007480677869956747</v>
      </c>
    </row>
    <row r="62" spans="1:7" ht="12.75">
      <c r="A62" s="7">
        <v>42</v>
      </c>
      <c r="B62" s="8" t="s">
        <v>57</v>
      </c>
      <c r="C62" s="7">
        <v>16</v>
      </c>
      <c r="D62" s="7" t="s">
        <v>12</v>
      </c>
      <c r="E62" s="9">
        <v>45300</v>
      </c>
      <c r="F62" s="10">
        <v>44901</v>
      </c>
      <c r="G62" s="11">
        <f t="shared" si="1"/>
        <v>0.00880794701986755</v>
      </c>
    </row>
    <row r="63" spans="1:7" ht="12.75">
      <c r="A63" s="7">
        <v>95</v>
      </c>
      <c r="B63" s="8" t="s">
        <v>196</v>
      </c>
      <c r="C63" s="7">
        <v>22</v>
      </c>
      <c r="D63" s="7" t="s">
        <v>12</v>
      </c>
      <c r="E63" s="9">
        <v>68256</v>
      </c>
      <c r="F63" s="10">
        <v>67644</v>
      </c>
      <c r="G63" s="11">
        <f t="shared" si="1"/>
        <v>0.008966244725738396</v>
      </c>
    </row>
    <row r="64" spans="1:7" ht="12.75">
      <c r="A64" s="7">
        <v>126</v>
      </c>
      <c r="B64" s="8" t="s">
        <v>137</v>
      </c>
      <c r="C64" s="7">
        <v>10</v>
      </c>
      <c r="D64" s="7" t="s">
        <v>12</v>
      </c>
      <c r="E64" s="9">
        <v>30780</v>
      </c>
      <c r="F64" s="10">
        <v>30499</v>
      </c>
      <c r="G64" s="11">
        <f t="shared" si="1"/>
        <v>0.00912930474333983</v>
      </c>
    </row>
    <row r="65" spans="1:7" ht="12.75">
      <c r="A65" s="7">
        <v>54</v>
      </c>
      <c r="B65" s="8" t="s">
        <v>45</v>
      </c>
      <c r="C65" s="7">
        <v>19</v>
      </c>
      <c r="D65" s="7" t="s">
        <v>12</v>
      </c>
      <c r="E65" s="9">
        <v>55896</v>
      </c>
      <c r="F65" s="10">
        <v>55351</v>
      </c>
      <c r="G65" s="11">
        <f t="shared" si="1"/>
        <v>0.009750250465149563</v>
      </c>
    </row>
    <row r="66" spans="1:7" ht="12.75">
      <c r="A66" s="7">
        <v>154</v>
      </c>
      <c r="B66" s="8" t="s">
        <v>183</v>
      </c>
      <c r="C66" s="7">
        <v>54</v>
      </c>
      <c r="D66" s="7" t="s">
        <v>79</v>
      </c>
      <c r="E66" s="9">
        <v>39702</v>
      </c>
      <c r="F66" s="10">
        <v>39293</v>
      </c>
      <c r="G66" s="11">
        <f t="shared" si="1"/>
        <v>0.010301748022769635</v>
      </c>
    </row>
    <row r="67" spans="1:7" ht="12.75">
      <c r="A67" s="7">
        <v>165</v>
      </c>
      <c r="B67" s="8" t="s">
        <v>130</v>
      </c>
      <c r="C67" s="7">
        <v>53</v>
      </c>
      <c r="D67" s="7" t="s">
        <v>79</v>
      </c>
      <c r="E67" s="9">
        <v>42334.5</v>
      </c>
      <c r="F67" s="10">
        <v>41862</v>
      </c>
      <c r="G67" s="11">
        <f t="shared" si="1"/>
        <v>0.011161109733196329</v>
      </c>
    </row>
    <row r="68" spans="1:7" ht="12.75">
      <c r="A68" s="7">
        <v>78</v>
      </c>
      <c r="B68" s="8" t="s">
        <v>177</v>
      </c>
      <c r="C68" s="7">
        <v>19</v>
      </c>
      <c r="D68" s="7" t="s">
        <v>14</v>
      </c>
      <c r="E68" s="9">
        <v>57720</v>
      </c>
      <c r="F68" s="10">
        <v>57045</v>
      </c>
      <c r="G68" s="11">
        <f aca="true" t="shared" si="2" ref="G68:G99">(E68-F68)/E68</f>
        <v>0.011694386694386695</v>
      </c>
    </row>
    <row r="69" spans="1:7" ht="12.75">
      <c r="A69" s="7">
        <v>107</v>
      </c>
      <c r="B69" s="8" t="s">
        <v>25</v>
      </c>
      <c r="C69" s="7">
        <v>18</v>
      </c>
      <c r="D69" s="7" t="s">
        <v>14</v>
      </c>
      <c r="E69" s="9">
        <v>53928</v>
      </c>
      <c r="F69" s="10">
        <v>53202</v>
      </c>
      <c r="G69" s="11">
        <f t="shared" si="2"/>
        <v>0.013462394303515798</v>
      </c>
    </row>
    <row r="70" spans="1:7" ht="12.75">
      <c r="A70" s="7">
        <v>101</v>
      </c>
      <c r="B70" s="8" t="s">
        <v>160</v>
      </c>
      <c r="C70" s="7">
        <v>17</v>
      </c>
      <c r="D70" s="7" t="s">
        <v>12</v>
      </c>
      <c r="E70" s="9">
        <v>48516</v>
      </c>
      <c r="F70" s="10">
        <v>47860</v>
      </c>
      <c r="G70" s="11">
        <f t="shared" si="2"/>
        <v>0.013521312556682331</v>
      </c>
    </row>
    <row r="71" spans="1:7" ht="12.75">
      <c r="A71" s="7">
        <v>2</v>
      </c>
      <c r="B71" s="8" t="s">
        <v>67</v>
      </c>
      <c r="C71" s="7">
        <v>24</v>
      </c>
      <c r="D71" s="7" t="s">
        <v>14</v>
      </c>
      <c r="E71" s="9">
        <v>80496</v>
      </c>
      <c r="F71" s="10">
        <v>79233</v>
      </c>
      <c r="G71" s="11">
        <f t="shared" si="2"/>
        <v>0.015690220632081097</v>
      </c>
    </row>
    <row r="72" spans="1:7" ht="12.75">
      <c r="A72" s="7">
        <v>148</v>
      </c>
      <c r="B72" s="8" t="s">
        <v>190</v>
      </c>
      <c r="C72" s="7">
        <v>22</v>
      </c>
      <c r="D72" s="7" t="s">
        <v>12</v>
      </c>
      <c r="E72" s="9">
        <v>68256</v>
      </c>
      <c r="F72" s="10">
        <v>67162</v>
      </c>
      <c r="G72" s="11">
        <f t="shared" si="2"/>
        <v>0.016027894983591185</v>
      </c>
    </row>
    <row r="73" spans="1:7" ht="12.75">
      <c r="A73" s="7">
        <v>43</v>
      </c>
      <c r="B73" s="8" t="s">
        <v>154</v>
      </c>
      <c r="C73" s="7">
        <v>19</v>
      </c>
      <c r="D73" s="7" t="s">
        <v>12</v>
      </c>
      <c r="E73" s="9">
        <v>55896</v>
      </c>
      <c r="F73" s="10">
        <v>54620</v>
      </c>
      <c r="G73" s="11">
        <f t="shared" si="2"/>
        <v>0.022828109345928153</v>
      </c>
    </row>
    <row r="74" spans="1:7" ht="12.75">
      <c r="A74" s="7">
        <v>157</v>
      </c>
      <c r="B74" s="8" t="s">
        <v>94</v>
      </c>
      <c r="C74" s="7">
        <v>61</v>
      </c>
      <c r="D74" s="7" t="s">
        <v>79</v>
      </c>
      <c r="E74" s="9">
        <v>23751</v>
      </c>
      <c r="F74" s="10">
        <v>23128</v>
      </c>
      <c r="G74" s="11">
        <f t="shared" si="2"/>
        <v>0.026230474506336577</v>
      </c>
    </row>
    <row r="75" spans="1:7" ht="12.75">
      <c r="A75" s="7">
        <v>116</v>
      </c>
      <c r="B75" s="8" t="s">
        <v>150</v>
      </c>
      <c r="C75" s="7">
        <v>16</v>
      </c>
      <c r="D75" s="7" t="s">
        <v>12</v>
      </c>
      <c r="E75" s="9">
        <v>45300</v>
      </c>
      <c r="F75" s="10">
        <v>44089</v>
      </c>
      <c r="G75" s="11">
        <f t="shared" si="2"/>
        <v>0.026732891832229582</v>
      </c>
    </row>
    <row r="76" spans="1:7" ht="12.75">
      <c r="A76" s="7">
        <v>163</v>
      </c>
      <c r="B76" s="8" t="s">
        <v>85</v>
      </c>
      <c r="C76" s="7">
        <v>51</v>
      </c>
      <c r="D76" s="7" t="s">
        <v>79</v>
      </c>
      <c r="E76" s="9">
        <v>47931</v>
      </c>
      <c r="F76" s="10">
        <v>46524</v>
      </c>
      <c r="G76" s="11">
        <f t="shared" si="2"/>
        <v>0.029354697377480126</v>
      </c>
    </row>
    <row r="77" spans="1:7" ht="12.75">
      <c r="A77" s="7">
        <v>128</v>
      </c>
      <c r="B77" s="8" t="s">
        <v>178</v>
      </c>
      <c r="C77" s="7">
        <v>76</v>
      </c>
      <c r="D77" s="7" t="s">
        <v>62</v>
      </c>
      <c r="E77" s="9">
        <v>56712</v>
      </c>
      <c r="F77" s="10">
        <v>54977</v>
      </c>
      <c r="G77" s="11">
        <f t="shared" si="2"/>
        <v>0.030593172520806886</v>
      </c>
    </row>
    <row r="78" spans="1:7" ht="12.75">
      <c r="A78" s="7">
        <v>114</v>
      </c>
      <c r="B78" s="8" t="s">
        <v>63</v>
      </c>
      <c r="C78" s="7">
        <v>12</v>
      </c>
      <c r="D78" s="7" t="s">
        <v>12</v>
      </c>
      <c r="E78" s="9">
        <v>34704</v>
      </c>
      <c r="F78" s="10">
        <v>33639</v>
      </c>
      <c r="G78" s="11">
        <f t="shared" si="2"/>
        <v>0.030688105117565697</v>
      </c>
    </row>
    <row r="79" spans="1:7" ht="12.75">
      <c r="A79" s="7">
        <v>113</v>
      </c>
      <c r="B79" s="8" t="s">
        <v>140</v>
      </c>
      <c r="C79" s="7">
        <v>14</v>
      </c>
      <c r="D79" s="7" t="s">
        <v>14</v>
      </c>
      <c r="E79" s="9">
        <v>40824</v>
      </c>
      <c r="F79" s="10">
        <v>39457</v>
      </c>
      <c r="G79" s="11">
        <f t="shared" si="2"/>
        <v>0.03348520478150108</v>
      </c>
    </row>
    <row r="80" spans="1:7" ht="12.75">
      <c r="A80" s="7">
        <v>30</v>
      </c>
      <c r="B80" s="8" t="s">
        <v>148</v>
      </c>
      <c r="C80" s="7">
        <v>49</v>
      </c>
      <c r="D80" s="7" t="s">
        <v>79</v>
      </c>
      <c r="E80" s="9">
        <v>52825.5</v>
      </c>
      <c r="F80" s="10">
        <v>51014</v>
      </c>
      <c r="G80" s="11">
        <f t="shared" si="2"/>
        <v>0.034292150571220335</v>
      </c>
    </row>
    <row r="81" spans="1:7" ht="12.75">
      <c r="A81" s="7">
        <v>160</v>
      </c>
      <c r="B81" s="8" t="s">
        <v>132</v>
      </c>
      <c r="C81" s="7">
        <v>53</v>
      </c>
      <c r="D81" s="7" t="s">
        <v>79</v>
      </c>
      <c r="E81" s="9">
        <v>42334.5</v>
      </c>
      <c r="F81" s="10">
        <v>40869</v>
      </c>
      <c r="G81" s="11">
        <f t="shared" si="2"/>
        <v>0.03461715622010417</v>
      </c>
    </row>
    <row r="82" spans="1:7" ht="12.75">
      <c r="A82" s="23">
        <v>60</v>
      </c>
      <c r="B82" s="24" t="s">
        <v>32</v>
      </c>
      <c r="C82" s="23">
        <v>13</v>
      </c>
      <c r="D82" s="23" t="s">
        <v>12</v>
      </c>
      <c r="E82" s="9">
        <v>36960</v>
      </c>
      <c r="F82" s="25">
        <v>35647</v>
      </c>
      <c r="G82" s="26">
        <f t="shared" si="2"/>
        <v>0.03552489177489177</v>
      </c>
    </row>
    <row r="83" spans="1:7" ht="12.75">
      <c r="A83" s="23">
        <v>80</v>
      </c>
      <c r="B83" s="24" t="s">
        <v>193</v>
      </c>
      <c r="C83" s="23">
        <v>12</v>
      </c>
      <c r="D83" s="23" t="s">
        <v>12</v>
      </c>
      <c r="E83" s="9">
        <v>34704</v>
      </c>
      <c r="F83" s="25">
        <v>33397</v>
      </c>
      <c r="G83" s="26">
        <f t="shared" si="2"/>
        <v>0.03766136468418626</v>
      </c>
    </row>
    <row r="84" spans="1:7" ht="12.75">
      <c r="A84" s="23">
        <v>20</v>
      </c>
      <c r="B84" s="24" t="s">
        <v>156</v>
      </c>
      <c r="C84" s="23">
        <v>18</v>
      </c>
      <c r="D84" s="23" t="s">
        <v>12</v>
      </c>
      <c r="E84" s="9">
        <v>52176</v>
      </c>
      <c r="F84" s="25">
        <v>50075</v>
      </c>
      <c r="G84" s="26">
        <f t="shared" si="2"/>
        <v>0.04026755596442809</v>
      </c>
    </row>
    <row r="85" spans="1:7" s="17" customFormat="1" ht="12.75">
      <c r="A85" s="23">
        <v>103</v>
      </c>
      <c r="B85" s="24" t="s">
        <v>91</v>
      </c>
      <c r="C85" s="23">
        <v>16</v>
      </c>
      <c r="D85" s="23" t="s">
        <v>14</v>
      </c>
      <c r="E85" s="9">
        <v>46836</v>
      </c>
      <c r="F85" s="25">
        <v>44945</v>
      </c>
      <c r="G85" s="26">
        <f t="shared" si="2"/>
        <v>0.040374925271158935</v>
      </c>
    </row>
    <row r="86" spans="1:7" ht="12.75">
      <c r="A86" s="23">
        <v>76</v>
      </c>
      <c r="B86" s="24" t="s">
        <v>174</v>
      </c>
      <c r="C86" s="23">
        <v>12</v>
      </c>
      <c r="D86" s="23" t="s">
        <v>12</v>
      </c>
      <c r="E86" s="9">
        <v>34704</v>
      </c>
      <c r="F86" s="25">
        <v>33300</v>
      </c>
      <c r="G86" s="26">
        <f t="shared" si="2"/>
        <v>0.04045643153526971</v>
      </c>
    </row>
    <row r="87" spans="1:7" ht="12.75">
      <c r="A87" s="23">
        <v>135</v>
      </c>
      <c r="B87" s="24" t="s">
        <v>60</v>
      </c>
      <c r="C87" s="23">
        <v>21</v>
      </c>
      <c r="D87" s="23" t="s">
        <v>24</v>
      </c>
      <c r="E87" s="9">
        <v>65904</v>
      </c>
      <c r="F87" s="25">
        <v>63134</v>
      </c>
      <c r="G87" s="26">
        <f t="shared" si="2"/>
        <v>0.042030832726389904</v>
      </c>
    </row>
    <row r="88" spans="1:7" ht="12.75">
      <c r="A88" s="23">
        <v>68</v>
      </c>
      <c r="B88" s="24" t="s">
        <v>163</v>
      </c>
      <c r="C88" s="23">
        <v>16</v>
      </c>
      <c r="D88" s="23" t="s">
        <v>12</v>
      </c>
      <c r="E88" s="9">
        <v>45300</v>
      </c>
      <c r="F88" s="25">
        <v>43319</v>
      </c>
      <c r="G88" s="26">
        <f t="shared" si="2"/>
        <v>0.04373068432671082</v>
      </c>
    </row>
    <row r="89" spans="1:7" ht="12.75">
      <c r="A89" s="7">
        <v>70</v>
      </c>
      <c r="B89" s="8" t="s">
        <v>50</v>
      </c>
      <c r="C89" s="7">
        <v>14</v>
      </c>
      <c r="D89" s="7" t="s">
        <v>12</v>
      </c>
      <c r="E89" s="9">
        <v>39432</v>
      </c>
      <c r="F89" s="10">
        <v>37576</v>
      </c>
      <c r="G89" s="11">
        <f t="shared" si="2"/>
        <v>0.04706837086630148</v>
      </c>
    </row>
    <row r="90" spans="1:7" ht="12.75">
      <c r="A90" s="7">
        <v>134</v>
      </c>
      <c r="B90" s="8" t="s">
        <v>58</v>
      </c>
      <c r="C90" s="7">
        <v>13</v>
      </c>
      <c r="D90" s="7" t="s">
        <v>59</v>
      </c>
      <c r="E90" s="9">
        <v>44662.799999999996</v>
      </c>
      <c r="F90" s="10">
        <v>42514</v>
      </c>
      <c r="G90" s="11">
        <f t="shared" si="2"/>
        <v>0.04811162757373017</v>
      </c>
    </row>
    <row r="91" spans="1:7" ht="12.75">
      <c r="A91" s="7">
        <v>100</v>
      </c>
      <c r="B91" s="8" t="s">
        <v>116</v>
      </c>
      <c r="C91" s="7">
        <v>13</v>
      </c>
      <c r="D91" s="7" t="s">
        <v>12</v>
      </c>
      <c r="E91" s="9">
        <v>36960</v>
      </c>
      <c r="F91" s="10">
        <v>34971</v>
      </c>
      <c r="G91" s="11">
        <f t="shared" si="2"/>
        <v>0.053814935064935066</v>
      </c>
    </row>
    <row r="92" spans="1:7" ht="12.75">
      <c r="A92" s="7">
        <v>117</v>
      </c>
      <c r="B92" s="8" t="s">
        <v>38</v>
      </c>
      <c r="C92" s="7">
        <v>20</v>
      </c>
      <c r="D92" s="7" t="s">
        <v>19</v>
      </c>
      <c r="E92" s="9">
        <v>61884</v>
      </c>
      <c r="F92" s="10">
        <v>58543</v>
      </c>
      <c r="G92" s="11">
        <f t="shared" si="2"/>
        <v>0.0539881067804279</v>
      </c>
    </row>
    <row r="93" spans="1:7" ht="12.75">
      <c r="A93" s="7">
        <v>171</v>
      </c>
      <c r="B93" s="8" t="s">
        <v>26</v>
      </c>
      <c r="C93" s="7">
        <v>19</v>
      </c>
      <c r="D93" s="7" t="s">
        <v>12</v>
      </c>
      <c r="E93" s="9">
        <v>55896</v>
      </c>
      <c r="F93" s="10">
        <v>52782</v>
      </c>
      <c r="G93" s="11">
        <f t="shared" si="2"/>
        <v>0.05571060541004723</v>
      </c>
    </row>
    <row r="94" spans="1:7" ht="12.75">
      <c r="A94" s="7">
        <v>142</v>
      </c>
      <c r="B94" s="8" t="s">
        <v>48</v>
      </c>
      <c r="C94" s="7">
        <v>20</v>
      </c>
      <c r="D94" s="7" t="s">
        <v>12</v>
      </c>
      <c r="E94" s="9">
        <v>59712</v>
      </c>
      <c r="F94" s="10">
        <v>56309</v>
      </c>
      <c r="G94" s="11">
        <f t="shared" si="2"/>
        <v>0.05699021972132905</v>
      </c>
    </row>
    <row r="95" spans="1:7" ht="12.75">
      <c r="A95" s="7">
        <v>23</v>
      </c>
      <c r="B95" s="8" t="s">
        <v>99</v>
      </c>
      <c r="C95" s="7">
        <v>17</v>
      </c>
      <c r="D95" s="7" t="s">
        <v>12</v>
      </c>
      <c r="E95" s="9">
        <v>48516</v>
      </c>
      <c r="F95" s="10">
        <v>45602</v>
      </c>
      <c r="G95" s="11">
        <f t="shared" si="2"/>
        <v>0.06006265974111633</v>
      </c>
    </row>
    <row r="96" spans="1:7" ht="12.75">
      <c r="A96" s="7">
        <v>77</v>
      </c>
      <c r="B96" s="8" t="s">
        <v>176</v>
      </c>
      <c r="C96" s="7">
        <v>17</v>
      </c>
      <c r="D96" s="7" t="s">
        <v>12</v>
      </c>
      <c r="E96" s="9">
        <v>48516</v>
      </c>
      <c r="F96" s="10">
        <v>45469</v>
      </c>
      <c r="G96" s="11">
        <f t="shared" si="2"/>
        <v>0.06280402341495589</v>
      </c>
    </row>
    <row r="97" spans="1:7" ht="12.75">
      <c r="A97" s="7">
        <v>53</v>
      </c>
      <c r="B97" s="8" t="s">
        <v>35</v>
      </c>
      <c r="C97" s="7">
        <v>18</v>
      </c>
      <c r="D97" s="7" t="s">
        <v>12</v>
      </c>
      <c r="E97" s="9">
        <v>52176</v>
      </c>
      <c r="F97" s="10">
        <v>48897</v>
      </c>
      <c r="G97" s="11">
        <f t="shared" si="2"/>
        <v>0.06284498620055198</v>
      </c>
    </row>
    <row r="98" spans="1:7" ht="12.75">
      <c r="A98" s="7">
        <v>153</v>
      </c>
      <c r="B98" s="8" t="s">
        <v>117</v>
      </c>
      <c r="C98" s="7">
        <v>21</v>
      </c>
      <c r="D98" s="7" t="s">
        <v>12</v>
      </c>
      <c r="E98" s="9">
        <v>63888</v>
      </c>
      <c r="F98" s="10">
        <v>59786</v>
      </c>
      <c r="G98" s="11">
        <f t="shared" si="2"/>
        <v>0.064206110693714</v>
      </c>
    </row>
    <row r="99" spans="1:7" ht="12.75">
      <c r="A99" s="7">
        <v>12</v>
      </c>
      <c r="B99" s="8" t="s">
        <v>34</v>
      </c>
      <c r="C99" s="7">
        <v>20</v>
      </c>
      <c r="D99" s="7" t="s">
        <v>12</v>
      </c>
      <c r="E99" s="9">
        <v>59712</v>
      </c>
      <c r="F99" s="10">
        <v>55850</v>
      </c>
      <c r="G99" s="11">
        <f t="shared" si="2"/>
        <v>0.06467711682743837</v>
      </c>
    </row>
    <row r="100" spans="1:7" ht="12.75">
      <c r="A100" s="7">
        <v>28</v>
      </c>
      <c r="B100" s="8" t="s">
        <v>191</v>
      </c>
      <c r="C100" s="7">
        <v>21</v>
      </c>
      <c r="D100" s="7" t="s">
        <v>12</v>
      </c>
      <c r="E100" s="9">
        <v>63888</v>
      </c>
      <c r="F100" s="10">
        <v>59696</v>
      </c>
      <c r="G100" s="11">
        <f aca="true" t="shared" si="3" ref="G100:G131">(E100-F100)/E100</f>
        <v>0.06561482594540446</v>
      </c>
    </row>
    <row r="101" spans="1:7" ht="12.75">
      <c r="A101" s="7">
        <v>51</v>
      </c>
      <c r="B101" s="8" t="s">
        <v>126</v>
      </c>
      <c r="C101" s="7">
        <v>21</v>
      </c>
      <c r="D101" s="7" t="s">
        <v>14</v>
      </c>
      <c r="E101" s="9">
        <v>65904</v>
      </c>
      <c r="F101" s="10">
        <v>61523</v>
      </c>
      <c r="G101" s="11">
        <f t="shared" si="3"/>
        <v>0.06647547948531198</v>
      </c>
    </row>
    <row r="102" spans="1:7" ht="12.75">
      <c r="A102" s="7">
        <v>133</v>
      </c>
      <c r="B102" s="8" t="s">
        <v>65</v>
      </c>
      <c r="C102" s="7">
        <v>76</v>
      </c>
      <c r="D102" s="7" t="s">
        <v>30</v>
      </c>
      <c r="E102" s="9">
        <v>56712</v>
      </c>
      <c r="F102" s="10">
        <v>52818</v>
      </c>
      <c r="G102" s="11">
        <f t="shared" si="3"/>
        <v>0.06866271688531528</v>
      </c>
    </row>
    <row r="103" spans="1:7" ht="12.75">
      <c r="A103" s="7">
        <v>167</v>
      </c>
      <c r="B103" s="8" t="s">
        <v>128</v>
      </c>
      <c r="C103" s="7">
        <v>51</v>
      </c>
      <c r="D103" s="7" t="s">
        <v>79</v>
      </c>
      <c r="E103" s="9">
        <v>47931</v>
      </c>
      <c r="F103" s="10">
        <v>44622</v>
      </c>
      <c r="G103" s="11">
        <f t="shared" si="3"/>
        <v>0.06903674031420166</v>
      </c>
    </row>
    <row r="104" spans="1:7" ht="12.75">
      <c r="A104" s="7">
        <v>108</v>
      </c>
      <c r="B104" s="8" t="s">
        <v>143</v>
      </c>
      <c r="C104" s="7">
        <v>12</v>
      </c>
      <c r="D104" s="7" t="s">
        <v>12</v>
      </c>
      <c r="E104" s="9">
        <v>34704</v>
      </c>
      <c r="F104" s="10">
        <v>32277</v>
      </c>
      <c r="G104" s="11">
        <f t="shared" si="3"/>
        <v>0.06993430152143845</v>
      </c>
    </row>
    <row r="105" spans="1:7" ht="12.75">
      <c r="A105" s="7">
        <v>127</v>
      </c>
      <c r="B105" s="8" t="s">
        <v>138</v>
      </c>
      <c r="C105" s="7">
        <v>15</v>
      </c>
      <c r="D105" s="7" t="s">
        <v>14</v>
      </c>
      <c r="E105" s="9">
        <v>43692</v>
      </c>
      <c r="F105" s="10">
        <v>40586</v>
      </c>
      <c r="G105" s="11">
        <f t="shared" si="3"/>
        <v>0.07108852879245628</v>
      </c>
    </row>
    <row r="106" spans="1:7" ht="12.75">
      <c r="A106" s="7">
        <v>32</v>
      </c>
      <c r="B106" s="8" t="s">
        <v>80</v>
      </c>
      <c r="C106" s="7">
        <v>18</v>
      </c>
      <c r="D106" s="7" t="s">
        <v>12</v>
      </c>
      <c r="E106" s="9">
        <v>52176</v>
      </c>
      <c r="F106" s="10">
        <v>48428</v>
      </c>
      <c r="G106" s="11">
        <f t="shared" si="3"/>
        <v>0.07183379331493407</v>
      </c>
    </row>
    <row r="107" spans="1:7" ht="12.75">
      <c r="A107" s="7">
        <v>59</v>
      </c>
      <c r="B107" s="8" t="s">
        <v>188</v>
      </c>
      <c r="C107" s="7">
        <v>18</v>
      </c>
      <c r="D107" s="7" t="s">
        <v>12</v>
      </c>
      <c r="E107" s="9">
        <v>52176</v>
      </c>
      <c r="F107" s="10">
        <v>48425</v>
      </c>
      <c r="G107" s="11">
        <f t="shared" si="3"/>
        <v>0.07189129101502606</v>
      </c>
    </row>
    <row r="108" spans="1:7" ht="12.75">
      <c r="A108" s="7">
        <v>13</v>
      </c>
      <c r="B108" s="8" t="s">
        <v>64</v>
      </c>
      <c r="C108" s="7">
        <v>22</v>
      </c>
      <c r="D108" s="7" t="s">
        <v>14</v>
      </c>
      <c r="E108" s="9">
        <v>70380</v>
      </c>
      <c r="F108" s="10">
        <v>65310</v>
      </c>
      <c r="G108" s="11">
        <f t="shared" si="3"/>
        <v>0.07203751065643649</v>
      </c>
    </row>
    <row r="109" spans="1:7" ht="12.75">
      <c r="A109" s="7">
        <v>31</v>
      </c>
      <c r="B109" s="8" t="s">
        <v>172</v>
      </c>
      <c r="C109" s="7">
        <v>49</v>
      </c>
      <c r="D109" s="7" t="s">
        <v>79</v>
      </c>
      <c r="E109" s="9">
        <v>52825.5</v>
      </c>
      <c r="F109" s="10">
        <v>48910</v>
      </c>
      <c r="G109" s="11">
        <f t="shared" si="3"/>
        <v>0.07412139970279505</v>
      </c>
    </row>
    <row r="110" spans="1:7" ht="12.75">
      <c r="A110" s="7">
        <v>41</v>
      </c>
      <c r="B110" s="8" t="s">
        <v>152</v>
      </c>
      <c r="C110" s="7">
        <v>22</v>
      </c>
      <c r="D110" s="7" t="s">
        <v>12</v>
      </c>
      <c r="E110" s="9">
        <v>68256</v>
      </c>
      <c r="F110" s="10">
        <v>63155</v>
      </c>
      <c r="G110" s="11">
        <f t="shared" si="3"/>
        <v>0.07473335677449601</v>
      </c>
    </row>
    <row r="111" spans="1:7" ht="12.75">
      <c r="A111" s="7">
        <v>155</v>
      </c>
      <c r="B111" s="8" t="s">
        <v>68</v>
      </c>
      <c r="C111" s="7">
        <v>15</v>
      </c>
      <c r="D111" s="7" t="s">
        <v>12</v>
      </c>
      <c r="E111" s="9">
        <v>42168</v>
      </c>
      <c r="F111" s="10">
        <v>38936</v>
      </c>
      <c r="G111" s="11">
        <f t="shared" si="3"/>
        <v>0.07664579776133561</v>
      </c>
    </row>
    <row r="112" spans="1:7" ht="12.75">
      <c r="A112" s="7">
        <v>8</v>
      </c>
      <c r="B112" s="8" t="s">
        <v>13</v>
      </c>
      <c r="C112" s="7">
        <v>22</v>
      </c>
      <c r="D112" s="7" t="s">
        <v>14</v>
      </c>
      <c r="E112" s="9">
        <v>70380</v>
      </c>
      <c r="F112" s="10">
        <v>64846</v>
      </c>
      <c r="G112" s="11">
        <f t="shared" si="3"/>
        <v>0.07863029269678887</v>
      </c>
    </row>
    <row r="113" spans="1:7" ht="12.75">
      <c r="A113" s="7">
        <v>39</v>
      </c>
      <c r="B113" s="8" t="s">
        <v>44</v>
      </c>
      <c r="C113" s="7">
        <v>19</v>
      </c>
      <c r="D113" s="7" t="s">
        <v>12</v>
      </c>
      <c r="E113" s="9">
        <v>55896</v>
      </c>
      <c r="F113" s="10">
        <v>51444</v>
      </c>
      <c r="G113" s="11">
        <f t="shared" si="3"/>
        <v>0.07964791756118506</v>
      </c>
    </row>
    <row r="114" spans="1:7" ht="12.75">
      <c r="A114" s="7">
        <v>14</v>
      </c>
      <c r="B114" s="8" t="s">
        <v>136</v>
      </c>
      <c r="C114" s="7">
        <v>18</v>
      </c>
      <c r="D114" s="7" t="s">
        <v>12</v>
      </c>
      <c r="E114" s="9">
        <v>52176</v>
      </c>
      <c r="F114" s="10">
        <v>48005</v>
      </c>
      <c r="G114" s="11">
        <f t="shared" si="3"/>
        <v>0.07994096902790555</v>
      </c>
    </row>
    <row r="115" spans="1:7" ht="12.75">
      <c r="A115" s="7">
        <v>82</v>
      </c>
      <c r="B115" s="8" t="s">
        <v>74</v>
      </c>
      <c r="C115" s="7">
        <v>14</v>
      </c>
      <c r="D115" s="7" t="s">
        <v>12</v>
      </c>
      <c r="E115" s="9">
        <v>39432</v>
      </c>
      <c r="F115" s="10">
        <v>36258</v>
      </c>
      <c r="G115" s="11">
        <f t="shared" si="3"/>
        <v>0.08049300060864273</v>
      </c>
    </row>
    <row r="116" spans="1:7" ht="12.75">
      <c r="A116" s="23">
        <v>62</v>
      </c>
      <c r="B116" s="24" t="s">
        <v>121</v>
      </c>
      <c r="C116" s="23">
        <v>11</v>
      </c>
      <c r="D116" s="23" t="s">
        <v>12</v>
      </c>
      <c r="E116" s="9">
        <v>32784</v>
      </c>
      <c r="F116" s="25">
        <v>30127</v>
      </c>
      <c r="G116" s="26">
        <f t="shared" si="3"/>
        <v>0.08104563201561737</v>
      </c>
    </row>
    <row r="117" spans="1:7" ht="12.75">
      <c r="A117" s="23">
        <v>1</v>
      </c>
      <c r="B117" s="24" t="s">
        <v>66</v>
      </c>
      <c r="C117" s="23">
        <v>27</v>
      </c>
      <c r="D117" s="23" t="s">
        <v>19</v>
      </c>
      <c r="E117" s="9">
        <v>92796</v>
      </c>
      <c r="F117" s="25">
        <v>85166</v>
      </c>
      <c r="G117" s="26">
        <f t="shared" si="3"/>
        <v>0.0822233716970559</v>
      </c>
    </row>
    <row r="118" spans="1:7" ht="12.75">
      <c r="A118" s="23">
        <v>58</v>
      </c>
      <c r="B118" s="24" t="s">
        <v>40</v>
      </c>
      <c r="C118" s="23" t="s">
        <v>33</v>
      </c>
      <c r="D118" s="23" t="s">
        <v>41</v>
      </c>
      <c r="E118" s="9">
        <v>42359</v>
      </c>
      <c r="F118" s="25">
        <v>38841</v>
      </c>
      <c r="G118" s="26">
        <f t="shared" si="3"/>
        <v>0.08305200783776766</v>
      </c>
    </row>
    <row r="119" spans="1:7" ht="12.75">
      <c r="A119" s="23">
        <v>91</v>
      </c>
      <c r="B119" s="24" t="s">
        <v>145</v>
      </c>
      <c r="C119" s="23">
        <v>19</v>
      </c>
      <c r="D119" s="23" t="s">
        <v>22</v>
      </c>
      <c r="E119" s="9">
        <v>56412</v>
      </c>
      <c r="F119" s="25">
        <v>51711</v>
      </c>
      <c r="G119" s="26">
        <f t="shared" si="3"/>
        <v>0.08333333333333333</v>
      </c>
    </row>
    <row r="120" spans="1:7" ht="12.75">
      <c r="A120" s="23">
        <v>112</v>
      </c>
      <c r="B120" s="24" t="s">
        <v>151</v>
      </c>
      <c r="C120" s="23">
        <v>16</v>
      </c>
      <c r="D120" s="23" t="s">
        <v>12</v>
      </c>
      <c r="E120" s="9">
        <v>45300</v>
      </c>
      <c r="F120" s="25">
        <v>41256</v>
      </c>
      <c r="G120" s="26">
        <f t="shared" si="3"/>
        <v>0.08927152317880795</v>
      </c>
    </row>
    <row r="121" spans="1:7" ht="12.75">
      <c r="A121" s="23">
        <v>156</v>
      </c>
      <c r="B121" s="24" t="s">
        <v>46</v>
      </c>
      <c r="C121" s="23">
        <v>15</v>
      </c>
      <c r="D121" s="23" t="s">
        <v>12</v>
      </c>
      <c r="E121" s="9">
        <v>42168</v>
      </c>
      <c r="F121" s="25">
        <v>38385</v>
      </c>
      <c r="G121" s="26">
        <f t="shared" si="3"/>
        <v>0.08971257825839499</v>
      </c>
    </row>
    <row r="122" spans="1:7" ht="12.75">
      <c r="A122" s="23">
        <v>129</v>
      </c>
      <c r="B122" s="24" t="s">
        <v>122</v>
      </c>
      <c r="C122" s="23">
        <v>23</v>
      </c>
      <c r="D122" s="23" t="s">
        <v>24</v>
      </c>
      <c r="E122" s="9">
        <v>75228</v>
      </c>
      <c r="F122" s="25">
        <v>68479</v>
      </c>
      <c r="G122" s="26">
        <f t="shared" si="3"/>
        <v>0.08971393630031371</v>
      </c>
    </row>
    <row r="123" spans="1:7" s="17" customFormat="1" ht="12.75">
      <c r="A123" s="23">
        <v>104</v>
      </c>
      <c r="B123" s="24" t="s">
        <v>92</v>
      </c>
      <c r="C123" s="23">
        <v>20</v>
      </c>
      <c r="D123" s="23" t="s">
        <v>14</v>
      </c>
      <c r="E123" s="9">
        <v>61572</v>
      </c>
      <c r="F123" s="25">
        <v>55888</v>
      </c>
      <c r="G123" s="26">
        <f t="shared" si="3"/>
        <v>0.09231468849477036</v>
      </c>
    </row>
    <row r="124" spans="1:7" ht="12.75">
      <c r="A124" s="23">
        <v>5</v>
      </c>
      <c r="B124" s="24" t="s">
        <v>20</v>
      </c>
      <c r="C124" s="23">
        <v>17</v>
      </c>
      <c r="D124" s="23" t="s">
        <v>14</v>
      </c>
      <c r="E124" s="9">
        <v>50160</v>
      </c>
      <c r="F124" s="25">
        <v>45446</v>
      </c>
      <c r="G124" s="26">
        <f t="shared" si="3"/>
        <v>0.0939792663476874</v>
      </c>
    </row>
    <row r="125" spans="1:7" ht="12.75">
      <c r="A125" s="7">
        <v>90</v>
      </c>
      <c r="B125" s="8" t="s">
        <v>144</v>
      </c>
      <c r="C125" s="7">
        <v>19</v>
      </c>
      <c r="D125" s="7" t="s">
        <v>22</v>
      </c>
      <c r="E125" s="9">
        <v>56412</v>
      </c>
      <c r="F125" s="10">
        <v>50973</v>
      </c>
      <c r="G125" s="11">
        <f t="shared" si="3"/>
        <v>0.09641565624335248</v>
      </c>
    </row>
    <row r="126" spans="1:7" ht="12.75">
      <c r="A126" s="7">
        <v>164</v>
      </c>
      <c r="B126" s="8" t="s">
        <v>127</v>
      </c>
      <c r="C126" s="7">
        <v>54</v>
      </c>
      <c r="D126" s="7" t="s">
        <v>79</v>
      </c>
      <c r="E126" s="9">
        <v>39702</v>
      </c>
      <c r="F126" s="10">
        <v>35862</v>
      </c>
      <c r="G126" s="11">
        <f t="shared" si="3"/>
        <v>0.09672056823333837</v>
      </c>
    </row>
    <row r="127" spans="1:7" ht="12.75">
      <c r="A127" s="7">
        <v>98</v>
      </c>
      <c r="B127" s="8" t="s">
        <v>153</v>
      </c>
      <c r="C127" s="7">
        <v>12</v>
      </c>
      <c r="D127" s="23" t="s">
        <v>22</v>
      </c>
      <c r="E127" s="9">
        <v>35052</v>
      </c>
      <c r="F127" s="10">
        <v>31593</v>
      </c>
      <c r="G127" s="11">
        <f t="shared" si="3"/>
        <v>0.09868195823348168</v>
      </c>
    </row>
    <row r="128" spans="1:7" s="17" customFormat="1" ht="12.75">
      <c r="A128" s="12">
        <v>6</v>
      </c>
      <c r="B128" s="13" t="s">
        <v>15</v>
      </c>
      <c r="C128" s="12">
        <v>12</v>
      </c>
      <c r="D128" s="12" t="s">
        <v>12</v>
      </c>
      <c r="E128" s="14">
        <v>34704</v>
      </c>
      <c r="F128" s="15">
        <v>31183</v>
      </c>
      <c r="G128" s="16">
        <f t="shared" si="3"/>
        <v>0.10145804518211157</v>
      </c>
    </row>
    <row r="129" spans="1:7" ht="12.75">
      <c r="A129" s="12">
        <v>170</v>
      </c>
      <c r="B129" s="13" t="s">
        <v>131</v>
      </c>
      <c r="C129" s="12">
        <v>53</v>
      </c>
      <c r="D129" s="12" t="s">
        <v>79</v>
      </c>
      <c r="E129" s="14">
        <v>42334.5</v>
      </c>
      <c r="F129" s="15">
        <v>37857</v>
      </c>
      <c r="G129" s="16">
        <f t="shared" si="3"/>
        <v>0.10576480175743189</v>
      </c>
    </row>
    <row r="130" spans="1:7" ht="12.75">
      <c r="A130" s="12">
        <v>89</v>
      </c>
      <c r="B130" s="13" t="s">
        <v>157</v>
      </c>
      <c r="C130" s="12">
        <v>12</v>
      </c>
      <c r="D130" s="12" t="s">
        <v>22</v>
      </c>
      <c r="E130" s="14">
        <v>35052</v>
      </c>
      <c r="F130" s="15">
        <v>31056</v>
      </c>
      <c r="G130" s="16">
        <f t="shared" si="3"/>
        <v>0.1140020540910647</v>
      </c>
    </row>
    <row r="131" spans="1:7" ht="12.75">
      <c r="A131" s="12">
        <v>72</v>
      </c>
      <c r="B131" s="13" t="s">
        <v>72</v>
      </c>
      <c r="C131" s="12">
        <v>14</v>
      </c>
      <c r="D131" s="12" t="s">
        <v>12</v>
      </c>
      <c r="E131" s="14">
        <v>39432</v>
      </c>
      <c r="F131" s="15">
        <v>34860</v>
      </c>
      <c r="G131" s="16">
        <f t="shared" si="3"/>
        <v>0.11594643944004869</v>
      </c>
    </row>
    <row r="132" spans="1:7" ht="12.75">
      <c r="A132" s="12">
        <v>4</v>
      </c>
      <c r="B132" s="13" t="s">
        <v>16</v>
      </c>
      <c r="C132" s="12">
        <v>14</v>
      </c>
      <c r="D132" s="12" t="s">
        <v>12</v>
      </c>
      <c r="E132" s="14">
        <v>39432</v>
      </c>
      <c r="F132" s="15">
        <v>34827</v>
      </c>
      <c r="G132" s="16">
        <f aca="true" t="shared" si="4" ref="G132:G163">(E132-F132)/E132</f>
        <v>0.11678332318928789</v>
      </c>
    </row>
    <row r="133" spans="1:7" ht="12.75">
      <c r="A133" s="12">
        <v>94</v>
      </c>
      <c r="B133" s="13" t="s">
        <v>100</v>
      </c>
      <c r="C133" s="12">
        <v>24</v>
      </c>
      <c r="D133" s="12" t="s">
        <v>12</v>
      </c>
      <c r="E133" s="14">
        <v>78132</v>
      </c>
      <c r="F133" s="15">
        <v>68762</v>
      </c>
      <c r="G133" s="16">
        <f t="shared" si="4"/>
        <v>0.11992525469717913</v>
      </c>
    </row>
    <row r="134" spans="1:7" ht="12.75">
      <c r="A134" s="12">
        <v>66</v>
      </c>
      <c r="B134" s="13" t="s">
        <v>36</v>
      </c>
      <c r="C134" s="12">
        <v>18</v>
      </c>
      <c r="D134" s="12" t="s">
        <v>12</v>
      </c>
      <c r="E134" s="14">
        <v>52176</v>
      </c>
      <c r="F134" s="15">
        <v>45912</v>
      </c>
      <c r="G134" s="16">
        <f t="shared" si="4"/>
        <v>0.12005519779208831</v>
      </c>
    </row>
    <row r="135" spans="1:7" ht="12.75">
      <c r="A135" s="12">
        <v>88</v>
      </c>
      <c r="B135" s="13" t="s">
        <v>47</v>
      </c>
      <c r="C135" s="12">
        <v>10</v>
      </c>
      <c r="D135" s="12" t="s">
        <v>22</v>
      </c>
      <c r="E135" s="14">
        <v>31032</v>
      </c>
      <c r="F135" s="15">
        <v>27254</v>
      </c>
      <c r="G135" s="16">
        <f t="shared" si="4"/>
        <v>0.12174529517916989</v>
      </c>
    </row>
    <row r="136" spans="1:7" ht="12.75">
      <c r="A136" s="12">
        <v>150</v>
      </c>
      <c r="B136" s="13" t="s">
        <v>187</v>
      </c>
      <c r="C136" s="12">
        <v>24</v>
      </c>
      <c r="D136" s="12" t="s">
        <v>12</v>
      </c>
      <c r="E136" s="14">
        <v>78132</v>
      </c>
      <c r="F136" s="15">
        <v>68501</v>
      </c>
      <c r="G136" s="16">
        <f t="shared" si="4"/>
        <v>0.1232657553883172</v>
      </c>
    </row>
    <row r="137" spans="1:7" ht="12.75">
      <c r="A137" s="12">
        <v>9</v>
      </c>
      <c r="B137" s="13" t="s">
        <v>106</v>
      </c>
      <c r="C137" s="12">
        <v>14</v>
      </c>
      <c r="D137" s="12" t="s">
        <v>104</v>
      </c>
      <c r="E137" s="14">
        <v>39996</v>
      </c>
      <c r="F137" s="15">
        <v>34984</v>
      </c>
      <c r="G137" s="16">
        <f t="shared" si="4"/>
        <v>0.1253125312531253</v>
      </c>
    </row>
    <row r="138" spans="1:7" ht="12.75">
      <c r="A138" s="12">
        <v>93</v>
      </c>
      <c r="B138" s="13" t="s">
        <v>146</v>
      </c>
      <c r="C138" s="12">
        <v>22</v>
      </c>
      <c r="D138" s="12" t="s">
        <v>24</v>
      </c>
      <c r="E138" s="14">
        <v>70380</v>
      </c>
      <c r="F138" s="15">
        <v>61513</v>
      </c>
      <c r="G138" s="16">
        <f t="shared" si="4"/>
        <v>0.1259874964478545</v>
      </c>
    </row>
    <row r="139" spans="1:7" ht="12.75">
      <c r="A139" s="12">
        <v>121</v>
      </c>
      <c r="B139" s="13" t="s">
        <v>97</v>
      </c>
      <c r="C139" s="12">
        <v>13</v>
      </c>
      <c r="D139" s="12" t="s">
        <v>22</v>
      </c>
      <c r="E139" s="14">
        <v>37296</v>
      </c>
      <c r="F139" s="15">
        <v>32577</v>
      </c>
      <c r="G139" s="16">
        <f t="shared" si="4"/>
        <v>0.12652831402831402</v>
      </c>
    </row>
    <row r="140" spans="1:7" ht="12.75">
      <c r="A140" s="12">
        <v>85</v>
      </c>
      <c r="B140" s="13" t="s">
        <v>101</v>
      </c>
      <c r="C140" s="12">
        <v>16</v>
      </c>
      <c r="D140" s="12" t="s">
        <v>12</v>
      </c>
      <c r="E140" s="14">
        <v>45300</v>
      </c>
      <c r="F140" s="15">
        <v>39483</v>
      </c>
      <c r="G140" s="16">
        <f t="shared" si="4"/>
        <v>0.12841059602649008</v>
      </c>
    </row>
    <row r="141" spans="1:7" ht="12.75">
      <c r="A141" s="12">
        <v>92</v>
      </c>
      <c r="B141" s="13" t="s">
        <v>161</v>
      </c>
      <c r="C141" s="12">
        <v>21</v>
      </c>
      <c r="D141" s="12" t="s">
        <v>12</v>
      </c>
      <c r="E141" s="14">
        <v>63888</v>
      </c>
      <c r="F141" s="15">
        <v>55461</v>
      </c>
      <c r="G141" s="16">
        <f t="shared" si="4"/>
        <v>0.13190270473328325</v>
      </c>
    </row>
    <row r="142" spans="1:7" ht="12.75">
      <c r="A142" s="12">
        <v>61</v>
      </c>
      <c r="B142" s="13" t="s">
        <v>166</v>
      </c>
      <c r="C142" s="12">
        <v>11</v>
      </c>
      <c r="D142" s="12" t="s">
        <v>12</v>
      </c>
      <c r="E142" s="14">
        <v>32784</v>
      </c>
      <c r="F142" s="15">
        <v>28420</v>
      </c>
      <c r="G142" s="16">
        <f t="shared" si="4"/>
        <v>0.1331137140068326</v>
      </c>
    </row>
    <row r="143" spans="1:7" ht="12.75">
      <c r="A143" s="12">
        <v>40</v>
      </c>
      <c r="B143" s="13" t="s">
        <v>69</v>
      </c>
      <c r="C143" s="12">
        <v>20</v>
      </c>
      <c r="D143" s="12" t="s">
        <v>14</v>
      </c>
      <c r="E143" s="14">
        <v>61572</v>
      </c>
      <c r="F143" s="15">
        <v>53338</v>
      </c>
      <c r="G143" s="16">
        <f t="shared" si="4"/>
        <v>0.1337296173585396</v>
      </c>
    </row>
    <row r="144" spans="1:7" ht="12.75">
      <c r="A144" s="12">
        <v>162</v>
      </c>
      <c r="B144" s="13" t="s">
        <v>86</v>
      </c>
      <c r="C144" s="12">
        <v>53</v>
      </c>
      <c r="D144" s="12" t="s">
        <v>79</v>
      </c>
      <c r="E144" s="14">
        <v>42334.5</v>
      </c>
      <c r="F144" s="15">
        <v>36515</v>
      </c>
      <c r="G144" s="16">
        <f t="shared" si="4"/>
        <v>0.13746471553933554</v>
      </c>
    </row>
    <row r="145" spans="1:7" ht="12.75">
      <c r="A145" s="12">
        <v>131</v>
      </c>
      <c r="B145" s="13" t="s">
        <v>29</v>
      </c>
      <c r="C145" s="12">
        <v>75</v>
      </c>
      <c r="D145" s="12" t="s">
        <v>30</v>
      </c>
      <c r="E145" s="14">
        <v>52680</v>
      </c>
      <c r="F145" s="15">
        <v>45326</v>
      </c>
      <c r="G145" s="16">
        <f t="shared" si="4"/>
        <v>0.13959757023538344</v>
      </c>
    </row>
    <row r="146" spans="1:7" ht="12.75">
      <c r="A146" s="12">
        <v>99</v>
      </c>
      <c r="B146" s="13" t="s">
        <v>167</v>
      </c>
      <c r="C146" s="12">
        <v>16</v>
      </c>
      <c r="D146" s="12" t="s">
        <v>24</v>
      </c>
      <c r="E146" s="14">
        <v>46836</v>
      </c>
      <c r="F146" s="15">
        <v>40215</v>
      </c>
      <c r="G146" s="16">
        <f t="shared" si="4"/>
        <v>0.1413656161926723</v>
      </c>
    </row>
    <row r="147" spans="1:7" ht="12.75">
      <c r="A147" s="12">
        <v>149</v>
      </c>
      <c r="B147" s="13" t="s">
        <v>76</v>
      </c>
      <c r="C147" s="12">
        <v>25</v>
      </c>
      <c r="D147" s="12" t="s">
        <v>14</v>
      </c>
      <c r="E147" s="14">
        <v>86160</v>
      </c>
      <c r="F147" s="15">
        <v>73365</v>
      </c>
      <c r="G147" s="16">
        <f t="shared" si="4"/>
        <v>0.14850278551532034</v>
      </c>
    </row>
    <row r="148" spans="1:7" ht="12.75">
      <c r="A148" s="12">
        <v>34</v>
      </c>
      <c r="B148" s="13" t="s">
        <v>185</v>
      </c>
      <c r="C148" s="12">
        <v>20</v>
      </c>
      <c r="D148" s="12" t="s">
        <v>12</v>
      </c>
      <c r="E148" s="14">
        <v>59712</v>
      </c>
      <c r="F148" s="15">
        <v>50768</v>
      </c>
      <c r="G148" s="16">
        <f t="shared" si="4"/>
        <v>0.1497856377277599</v>
      </c>
    </row>
    <row r="149" spans="1:7" ht="12.75">
      <c r="A149" s="12">
        <v>87</v>
      </c>
      <c r="B149" s="13" t="s">
        <v>162</v>
      </c>
      <c r="C149" s="12">
        <v>20</v>
      </c>
      <c r="D149" s="12" t="s">
        <v>12</v>
      </c>
      <c r="E149" s="14">
        <v>59712</v>
      </c>
      <c r="F149" s="15">
        <v>50695</v>
      </c>
      <c r="G149" s="16">
        <f t="shared" si="4"/>
        <v>0.15100817256162916</v>
      </c>
    </row>
    <row r="150" spans="1:7" ht="12.75">
      <c r="A150" s="12">
        <v>63</v>
      </c>
      <c r="B150" s="13" t="s">
        <v>120</v>
      </c>
      <c r="C150" s="12">
        <v>20</v>
      </c>
      <c r="D150" s="12" t="s">
        <v>12</v>
      </c>
      <c r="E150" s="14">
        <v>59712</v>
      </c>
      <c r="F150" s="15">
        <v>50641</v>
      </c>
      <c r="G150" s="16">
        <f t="shared" si="4"/>
        <v>0.151912513397642</v>
      </c>
    </row>
    <row r="151" spans="1:7" ht="12.75">
      <c r="A151" s="12">
        <v>173</v>
      </c>
      <c r="B151" s="13" t="s">
        <v>125</v>
      </c>
      <c r="C151" s="12">
        <v>9</v>
      </c>
      <c r="D151" s="12" t="s">
        <v>12</v>
      </c>
      <c r="E151" s="14">
        <v>29004</v>
      </c>
      <c r="F151" s="15">
        <v>24536</v>
      </c>
      <c r="G151" s="16">
        <f t="shared" si="4"/>
        <v>0.15404771755619914</v>
      </c>
    </row>
    <row r="152" spans="1:7" ht="12.75">
      <c r="A152" s="12">
        <v>71</v>
      </c>
      <c r="B152" s="13" t="s">
        <v>49</v>
      </c>
      <c r="C152" s="12">
        <v>21</v>
      </c>
      <c r="D152" s="12" t="s">
        <v>14</v>
      </c>
      <c r="E152" s="14">
        <v>65904</v>
      </c>
      <c r="F152" s="15">
        <v>55559</v>
      </c>
      <c r="G152" s="16">
        <f t="shared" si="4"/>
        <v>0.15697074532653557</v>
      </c>
    </row>
    <row r="153" spans="1:7" ht="12.75">
      <c r="A153" s="12">
        <v>159</v>
      </c>
      <c r="B153" s="13" t="s">
        <v>84</v>
      </c>
      <c r="C153" s="12">
        <v>60</v>
      </c>
      <c r="D153" s="12" t="s">
        <v>79</v>
      </c>
      <c r="E153" s="14">
        <v>28099.5</v>
      </c>
      <c r="F153" s="15">
        <v>23550</v>
      </c>
      <c r="G153" s="16">
        <f t="shared" si="4"/>
        <v>0.16190679549458176</v>
      </c>
    </row>
    <row r="154" spans="1:7" ht="12.75">
      <c r="A154" s="12">
        <v>15</v>
      </c>
      <c r="B154" s="13" t="s">
        <v>184</v>
      </c>
      <c r="C154" s="12">
        <v>22</v>
      </c>
      <c r="D154" s="12" t="s">
        <v>12</v>
      </c>
      <c r="E154" s="14">
        <v>68256</v>
      </c>
      <c r="F154" s="15">
        <v>56628</v>
      </c>
      <c r="G154" s="16">
        <f t="shared" si="4"/>
        <v>0.17035864978902954</v>
      </c>
    </row>
    <row r="155" spans="1:7" ht="12.75">
      <c r="A155" s="12">
        <v>36</v>
      </c>
      <c r="B155" s="13" t="s">
        <v>149</v>
      </c>
      <c r="C155" s="12">
        <v>22</v>
      </c>
      <c r="D155" s="12" t="s">
        <v>12</v>
      </c>
      <c r="E155" s="14">
        <v>68256</v>
      </c>
      <c r="F155" s="15">
        <v>56423</v>
      </c>
      <c r="G155" s="16">
        <f t="shared" si="4"/>
        <v>0.17336204875761838</v>
      </c>
    </row>
    <row r="156" spans="1:7" ht="12.75">
      <c r="A156" s="12">
        <v>35</v>
      </c>
      <c r="B156" s="13" t="s">
        <v>170</v>
      </c>
      <c r="C156" s="12">
        <v>25</v>
      </c>
      <c r="D156" s="12" t="s">
        <v>14</v>
      </c>
      <c r="E156" s="14">
        <v>86160</v>
      </c>
      <c r="F156" s="15">
        <v>71164</v>
      </c>
      <c r="G156" s="16">
        <f t="shared" si="4"/>
        <v>0.17404828226555247</v>
      </c>
    </row>
    <row r="157" spans="1:7" ht="12.75">
      <c r="A157" s="12">
        <v>120</v>
      </c>
      <c r="B157" s="13" t="s">
        <v>197</v>
      </c>
      <c r="C157" s="12">
        <v>22</v>
      </c>
      <c r="D157" s="12" t="s">
        <v>12</v>
      </c>
      <c r="E157" s="14">
        <v>68256</v>
      </c>
      <c r="F157" s="15">
        <v>56218</v>
      </c>
      <c r="G157" s="16">
        <f t="shared" si="4"/>
        <v>0.17636544772620721</v>
      </c>
    </row>
    <row r="158" spans="1:7" ht="12.75">
      <c r="A158" s="12">
        <v>64</v>
      </c>
      <c r="B158" s="13" t="s">
        <v>37</v>
      </c>
      <c r="C158" s="12">
        <v>18</v>
      </c>
      <c r="D158" s="12" t="s">
        <v>12</v>
      </c>
      <c r="E158" s="14">
        <v>52176</v>
      </c>
      <c r="F158" s="15">
        <v>42563</v>
      </c>
      <c r="G158" s="16">
        <f t="shared" si="4"/>
        <v>0.18424179699478688</v>
      </c>
    </row>
    <row r="159" spans="1:7" ht="12.75">
      <c r="A159" s="12">
        <v>146</v>
      </c>
      <c r="B159" s="13" t="s">
        <v>77</v>
      </c>
      <c r="C159" s="12">
        <v>21</v>
      </c>
      <c r="D159" s="12" t="s">
        <v>12</v>
      </c>
      <c r="E159" s="14">
        <v>63888</v>
      </c>
      <c r="F159" s="15">
        <v>52080</v>
      </c>
      <c r="G159" s="16">
        <f t="shared" si="4"/>
        <v>0.18482344102178813</v>
      </c>
    </row>
    <row r="160" spans="1:7" ht="12.75">
      <c r="A160" s="12">
        <v>106</v>
      </c>
      <c r="B160" s="13" t="s">
        <v>90</v>
      </c>
      <c r="C160" s="12">
        <v>22</v>
      </c>
      <c r="D160" s="12" t="s">
        <v>14</v>
      </c>
      <c r="E160" s="14">
        <v>70380</v>
      </c>
      <c r="F160" s="15">
        <v>56468</v>
      </c>
      <c r="G160" s="16">
        <f t="shared" si="4"/>
        <v>0.19766979255470304</v>
      </c>
    </row>
    <row r="161" spans="1:7" ht="12.75">
      <c r="A161" s="12">
        <v>37</v>
      </c>
      <c r="B161" s="13" t="s">
        <v>110</v>
      </c>
      <c r="C161" s="12">
        <v>21</v>
      </c>
      <c r="D161" s="12" t="s">
        <v>12</v>
      </c>
      <c r="E161" s="14">
        <v>63888</v>
      </c>
      <c r="F161" s="15">
        <v>51035</v>
      </c>
      <c r="G161" s="16">
        <f t="shared" si="4"/>
        <v>0.2011801903330829</v>
      </c>
    </row>
    <row r="162" spans="1:7" ht="12.75">
      <c r="A162" s="12">
        <v>57</v>
      </c>
      <c r="B162" s="13" t="s">
        <v>71</v>
      </c>
      <c r="C162" s="12">
        <v>21</v>
      </c>
      <c r="D162" s="12" t="s">
        <v>12</v>
      </c>
      <c r="E162" s="14">
        <v>63888</v>
      </c>
      <c r="F162" s="15">
        <v>51026</v>
      </c>
      <c r="G162" s="16">
        <f t="shared" si="4"/>
        <v>0.20132106185825194</v>
      </c>
    </row>
    <row r="163" spans="1:7" ht="12.75">
      <c r="A163" s="12">
        <v>65</v>
      </c>
      <c r="B163" s="13" t="s">
        <v>139</v>
      </c>
      <c r="C163" s="12">
        <v>18</v>
      </c>
      <c r="D163" s="12" t="s">
        <v>12</v>
      </c>
      <c r="E163" s="14">
        <v>52176</v>
      </c>
      <c r="F163" s="15">
        <v>41545</v>
      </c>
      <c r="G163" s="16">
        <f t="shared" si="4"/>
        <v>0.2037526832260043</v>
      </c>
    </row>
    <row r="164" spans="1:7" ht="12.75">
      <c r="A164" s="12">
        <v>75</v>
      </c>
      <c r="B164" s="13" t="s">
        <v>175</v>
      </c>
      <c r="C164" s="12">
        <v>20</v>
      </c>
      <c r="D164" s="12" t="s">
        <v>12</v>
      </c>
      <c r="E164" s="14">
        <v>59712</v>
      </c>
      <c r="F164" s="15">
        <v>46805</v>
      </c>
      <c r="G164" s="16">
        <f aca="true" t="shared" si="5" ref="G164:G172">(E164-F164)/E164</f>
        <v>0.21615420685959272</v>
      </c>
    </row>
    <row r="165" spans="1:7" ht="12.75">
      <c r="A165" s="12">
        <v>147</v>
      </c>
      <c r="B165" s="13" t="s">
        <v>55</v>
      </c>
      <c r="C165" s="12">
        <v>23</v>
      </c>
      <c r="D165" s="12" t="s">
        <v>12</v>
      </c>
      <c r="E165" s="14">
        <v>72972</v>
      </c>
      <c r="F165" s="15">
        <v>56996</v>
      </c>
      <c r="G165" s="16">
        <f t="shared" si="5"/>
        <v>0.21893328948089677</v>
      </c>
    </row>
    <row r="166" spans="1:7" ht="12.75">
      <c r="A166" s="12">
        <v>81</v>
      </c>
      <c r="B166" s="13" t="s">
        <v>194</v>
      </c>
      <c r="C166" s="12">
        <v>19</v>
      </c>
      <c r="D166" s="12" t="s">
        <v>12</v>
      </c>
      <c r="E166" s="14">
        <v>55896</v>
      </c>
      <c r="F166" s="15">
        <v>43455</v>
      </c>
      <c r="G166" s="16">
        <f t="shared" si="5"/>
        <v>0.22257406612279948</v>
      </c>
    </row>
    <row r="167" spans="1:7" ht="12.75">
      <c r="A167" s="12">
        <v>132</v>
      </c>
      <c r="B167" s="13" t="s">
        <v>31</v>
      </c>
      <c r="C167" s="12">
        <v>20</v>
      </c>
      <c r="D167" s="12" t="s">
        <v>24</v>
      </c>
      <c r="E167" s="14">
        <v>61572</v>
      </c>
      <c r="F167" s="15">
        <v>47605</v>
      </c>
      <c r="G167" s="16">
        <f t="shared" si="5"/>
        <v>0.22684012213343727</v>
      </c>
    </row>
    <row r="168" spans="1:7" ht="12.75">
      <c r="A168" s="12">
        <v>158</v>
      </c>
      <c r="B168" s="13" t="s">
        <v>93</v>
      </c>
      <c r="C168" s="12">
        <v>56</v>
      </c>
      <c r="D168" s="12" t="s">
        <v>79</v>
      </c>
      <c r="E168" s="14">
        <v>35509.5</v>
      </c>
      <c r="F168" s="15">
        <v>27134</v>
      </c>
      <c r="G168" s="16">
        <f t="shared" si="5"/>
        <v>0.2358664582717301</v>
      </c>
    </row>
    <row r="169" spans="1:7" ht="12.75">
      <c r="A169" s="12">
        <v>19</v>
      </c>
      <c r="B169" s="13" t="s">
        <v>180</v>
      </c>
      <c r="C169" s="12">
        <v>54</v>
      </c>
      <c r="D169" s="12" t="s">
        <v>79</v>
      </c>
      <c r="E169" s="14">
        <v>39702</v>
      </c>
      <c r="F169" s="15">
        <v>29947</v>
      </c>
      <c r="G169" s="16">
        <f t="shared" si="5"/>
        <v>0.24570550601984786</v>
      </c>
    </row>
    <row r="170" spans="1:7" ht="12.75">
      <c r="A170" s="12">
        <v>44</v>
      </c>
      <c r="B170" s="13" t="s">
        <v>189</v>
      </c>
      <c r="C170" s="12">
        <v>21</v>
      </c>
      <c r="D170" s="12" t="s">
        <v>12</v>
      </c>
      <c r="E170" s="14">
        <v>63888</v>
      </c>
      <c r="F170" s="15">
        <v>45436</v>
      </c>
      <c r="G170" s="16">
        <f t="shared" si="5"/>
        <v>0.28881793137991485</v>
      </c>
    </row>
    <row r="171" spans="1:7" ht="12.75">
      <c r="A171" s="12">
        <v>168</v>
      </c>
      <c r="B171" s="13" t="s">
        <v>182</v>
      </c>
      <c r="C171" s="12">
        <v>17</v>
      </c>
      <c r="D171" s="12" t="s">
        <v>14</v>
      </c>
      <c r="E171" s="14">
        <v>50160</v>
      </c>
      <c r="F171" s="15">
        <v>33847</v>
      </c>
      <c r="G171" s="16">
        <f t="shared" si="5"/>
        <v>0.325219298245614</v>
      </c>
    </row>
    <row r="172" spans="1:7" ht="12.75">
      <c r="A172" s="12">
        <v>49</v>
      </c>
      <c r="B172" s="13" t="s">
        <v>169</v>
      </c>
      <c r="C172" s="12">
        <v>16</v>
      </c>
      <c r="D172" s="12" t="s">
        <v>14</v>
      </c>
      <c r="E172" s="14">
        <v>46836</v>
      </c>
      <c r="F172" s="15">
        <v>29801</v>
      </c>
      <c r="G172" s="16">
        <f t="shared" si="5"/>
        <v>0.363715944999573</v>
      </c>
    </row>
    <row r="173" spans="1:7" ht="12.75">
      <c r="A173" s="7">
        <v>38</v>
      </c>
      <c r="B173" s="8" t="s">
        <v>124</v>
      </c>
      <c r="C173" s="7">
        <v>17</v>
      </c>
      <c r="D173" s="7" t="s">
        <v>12</v>
      </c>
      <c r="E173" s="9">
        <v>48516</v>
      </c>
      <c r="F173" s="10" t="s">
        <v>33</v>
      </c>
      <c r="G173" s="11" t="s">
        <v>33</v>
      </c>
    </row>
    <row r="174" spans="1:7" ht="12.75">
      <c r="A174" s="7">
        <v>50</v>
      </c>
      <c r="B174" s="8" t="s">
        <v>155</v>
      </c>
      <c r="C174" s="7">
        <v>23</v>
      </c>
      <c r="D174" s="7" t="s">
        <v>14</v>
      </c>
      <c r="E174" s="9">
        <v>75228</v>
      </c>
      <c r="F174" s="10" t="s">
        <v>33</v>
      </c>
      <c r="G174" s="11" t="s">
        <v>33</v>
      </c>
    </row>
    <row r="175" spans="1:7" ht="12.75">
      <c r="A175" s="7">
        <v>79</v>
      </c>
      <c r="B175" s="8" t="s">
        <v>159</v>
      </c>
      <c r="C175" s="7">
        <v>18</v>
      </c>
      <c r="D175" s="7" t="s">
        <v>12</v>
      </c>
      <c r="E175" s="9">
        <v>52176</v>
      </c>
      <c r="F175" s="10" t="s">
        <v>33</v>
      </c>
      <c r="G175" s="11" t="s">
        <v>33</v>
      </c>
    </row>
    <row r="176" spans="1:7" ht="12.75">
      <c r="A176" s="7">
        <v>130</v>
      </c>
      <c r="B176" s="8" t="s">
        <v>61</v>
      </c>
      <c r="C176" s="7">
        <v>74</v>
      </c>
      <c r="D176" s="7" t="s">
        <v>62</v>
      </c>
      <c r="E176" s="9">
        <v>48936</v>
      </c>
      <c r="F176" s="10" t="s">
        <v>33</v>
      </c>
      <c r="G176" s="11" t="s">
        <v>33</v>
      </c>
    </row>
    <row r="177" spans="1:7" ht="12.75">
      <c r="A177" s="7">
        <v>172</v>
      </c>
      <c r="B177" s="8" t="s">
        <v>43</v>
      </c>
      <c r="C177" s="7">
        <v>17</v>
      </c>
      <c r="D177" s="7" t="s">
        <v>12</v>
      </c>
      <c r="E177" s="9">
        <v>48516</v>
      </c>
      <c r="F177" s="10" t="s">
        <v>33</v>
      </c>
      <c r="G177" s="11" t="s">
        <v>33</v>
      </c>
    </row>
    <row r="178" spans="1:7" ht="12.75">
      <c r="A178" s="7">
        <v>175</v>
      </c>
      <c r="B178" s="24" t="s">
        <v>200</v>
      </c>
      <c r="C178" s="7" t="s">
        <v>33</v>
      </c>
      <c r="D178" s="7" t="s">
        <v>205</v>
      </c>
      <c r="E178" s="9">
        <v>64794</v>
      </c>
      <c r="F178" s="10" t="s">
        <v>33</v>
      </c>
      <c r="G178" s="11" t="s">
        <v>33</v>
      </c>
    </row>
    <row r="179" spans="1:7" ht="12.75">
      <c r="A179" s="7">
        <v>176</v>
      </c>
      <c r="B179" s="24" t="s">
        <v>201</v>
      </c>
      <c r="C179" s="7" t="s">
        <v>33</v>
      </c>
      <c r="D179" s="7" t="s">
        <v>206</v>
      </c>
      <c r="E179" s="9">
        <v>42477</v>
      </c>
      <c r="F179" s="10" t="s">
        <v>33</v>
      </c>
      <c r="G179" s="11" t="s">
        <v>33</v>
      </c>
    </row>
    <row r="180" spans="1:7" ht="12.75">
      <c r="A180" s="7">
        <v>177</v>
      </c>
      <c r="B180" s="24" t="s">
        <v>202</v>
      </c>
      <c r="C180" s="7" t="s">
        <v>33</v>
      </c>
      <c r="D180" s="7" t="s">
        <v>207</v>
      </c>
      <c r="E180" s="9">
        <v>61831</v>
      </c>
      <c r="F180" s="10" t="s">
        <v>33</v>
      </c>
      <c r="G180" s="11" t="s">
        <v>33</v>
      </c>
    </row>
    <row r="181" spans="1:7" ht="12.75">
      <c r="A181" s="7">
        <v>178</v>
      </c>
      <c r="B181" s="24" t="s">
        <v>203</v>
      </c>
      <c r="C181" s="7" t="s">
        <v>33</v>
      </c>
      <c r="D181" s="7" t="s">
        <v>206</v>
      </c>
      <c r="E181" s="9">
        <v>46247</v>
      </c>
      <c r="F181" s="10" t="s">
        <v>33</v>
      </c>
      <c r="G181" s="11" t="s">
        <v>33</v>
      </c>
    </row>
    <row r="182" spans="1:7" ht="12.75">
      <c r="A182" s="7">
        <v>179</v>
      </c>
      <c r="B182" s="24" t="s">
        <v>204</v>
      </c>
      <c r="C182" s="7" t="s">
        <v>33</v>
      </c>
      <c r="D182" s="7" t="s">
        <v>206</v>
      </c>
      <c r="E182" s="9">
        <v>48061</v>
      </c>
      <c r="F182" s="10" t="s">
        <v>33</v>
      </c>
      <c r="G182" s="11" t="s">
        <v>33</v>
      </c>
    </row>
    <row r="183" spans="1:7" ht="12.75">
      <c r="A183" s="7"/>
      <c r="B183" s="8"/>
      <c r="C183" s="7"/>
      <c r="D183" s="7"/>
      <c r="E183" s="2"/>
      <c r="F183" s="2"/>
      <c r="G183" s="3"/>
    </row>
    <row r="184" spans="1:7" ht="12.75">
      <c r="A184" s="27" t="s">
        <v>199</v>
      </c>
      <c r="E184" s="30"/>
      <c r="F184" s="30"/>
      <c r="G184" s="31">
        <f>(E186-F186)/E186</f>
        <v>0.050191751392079646</v>
      </c>
    </row>
    <row r="186" spans="5:6" ht="12.75">
      <c r="E186" s="33">
        <f>SUM(E4:E172)</f>
        <v>8612636.3</v>
      </c>
      <c r="F186" s="33">
        <f>SUM(F4:F172)</f>
        <v>8180353</v>
      </c>
    </row>
  </sheetData>
  <sheetProtection/>
  <autoFilter ref="A3:G182"/>
  <printOptions horizontalCentered="1"/>
  <pageMargins left="0.25" right="0.5" top="0.86" bottom="0.53" header="0.42" footer="0.16"/>
  <pageSetup firstPageNumber="1" useFirstPageNumber="1" horizontalDpi="600" verticalDpi="600" orientation="portrait" scale="85" r:id="rId1"/>
  <headerFooter alignWithMargins="0">
    <oddHeader>&amp;C&amp;"Rockwell,Bold"&amp;12State of Alaska
Benchmark Comparisons - Market 65th Percentile by Percent Difference</oddHeader>
    <oddFooter>&amp;L&amp;"Rockwell,Regular"&amp;8benchmark # 58 based on 204 days/year, #128,130-131,133,136 on 40 hour workweek, 
#134 on 42 hour workweek, #175-179 on 168 hour month, 
all others on 37.5 hour workweek&amp;C&amp;"Rockwell,Regular"Set 3 - Page &amp;P&amp;R&amp;"FoxLawson,Regular"&amp;24F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6"/>
  <sheetViews>
    <sheetView workbookViewId="0" topLeftCell="A1">
      <pane ySplit="3" topLeftCell="BM4" activePane="bottomLeft" state="frozen"/>
      <selection pane="topLeft" activeCell="E190" sqref="E190"/>
      <selection pane="bottomLeft" activeCell="C183" sqref="C183"/>
    </sheetView>
  </sheetViews>
  <sheetFormatPr defaultColWidth="9.140625" defaultRowHeight="12.75"/>
  <cols>
    <col min="1" max="1" width="8.140625" style="28" customWidth="1"/>
    <col min="2" max="2" width="39.8515625" style="28" customWidth="1"/>
    <col min="3" max="3" width="6.00390625" style="29" bestFit="1" customWidth="1"/>
    <col min="4" max="4" width="5.28125" style="29" bestFit="1" customWidth="1"/>
    <col min="5" max="5" width="13.28125" style="28" customWidth="1"/>
    <col min="6" max="6" width="15.140625" style="28" customWidth="1"/>
    <col min="7" max="7" width="11.28125" style="28" customWidth="1"/>
    <col min="8" max="16384" width="9.140625" style="4" customWidth="1"/>
  </cols>
  <sheetData>
    <row r="1" spans="1:7" ht="12.75">
      <c r="A1" s="1"/>
      <c r="B1" s="1"/>
      <c r="C1" s="1"/>
      <c r="D1" s="1"/>
      <c r="E1" s="1" t="s">
        <v>0</v>
      </c>
      <c r="F1" s="2" t="s">
        <v>1</v>
      </c>
      <c r="G1" s="3"/>
    </row>
    <row r="2" spans="1:7" ht="12.75">
      <c r="A2" s="1" t="s">
        <v>2</v>
      </c>
      <c r="B2" s="1"/>
      <c r="C2" s="1"/>
      <c r="D2" s="1"/>
      <c r="E2" s="1" t="s">
        <v>3</v>
      </c>
      <c r="F2" s="1" t="s">
        <v>3</v>
      </c>
      <c r="G2" s="3" t="s">
        <v>4</v>
      </c>
    </row>
    <row r="3" spans="1:7" ht="12.7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9</v>
      </c>
      <c r="G3" s="6" t="s">
        <v>10</v>
      </c>
    </row>
    <row r="4" spans="1:7" ht="12.75">
      <c r="A4" s="7">
        <v>178</v>
      </c>
      <c r="B4" s="24" t="s">
        <v>203</v>
      </c>
      <c r="C4" s="7" t="s">
        <v>33</v>
      </c>
      <c r="D4" s="7" t="s">
        <v>206</v>
      </c>
      <c r="E4" s="9">
        <v>46247</v>
      </c>
      <c r="F4" s="10" t="s">
        <v>33</v>
      </c>
      <c r="G4" s="11" t="s">
        <v>33</v>
      </c>
    </row>
    <row r="5" spans="1:7" ht="12.75">
      <c r="A5" s="7">
        <v>7</v>
      </c>
      <c r="B5" s="8" t="s">
        <v>11</v>
      </c>
      <c r="C5" s="7">
        <v>18</v>
      </c>
      <c r="D5" s="7" t="s">
        <v>12</v>
      </c>
      <c r="E5" s="9">
        <v>52176</v>
      </c>
      <c r="F5" s="10">
        <v>52663</v>
      </c>
      <c r="G5" s="11">
        <f aca="true" t="shared" si="0" ref="G5:G28">(E5-F5)/E5</f>
        <v>-0.00933379331493407</v>
      </c>
    </row>
    <row r="6" spans="1:7" s="17" customFormat="1" ht="12.75">
      <c r="A6" s="7">
        <v>8</v>
      </c>
      <c r="B6" s="8" t="s">
        <v>13</v>
      </c>
      <c r="C6" s="7">
        <v>22</v>
      </c>
      <c r="D6" s="7" t="s">
        <v>14</v>
      </c>
      <c r="E6" s="9">
        <v>70380</v>
      </c>
      <c r="F6" s="10">
        <v>64846</v>
      </c>
      <c r="G6" s="11">
        <f t="shared" si="0"/>
        <v>0.07863029269678887</v>
      </c>
    </row>
    <row r="7" spans="1:7" ht="12.75">
      <c r="A7" s="12">
        <v>6</v>
      </c>
      <c r="B7" s="13" t="s">
        <v>15</v>
      </c>
      <c r="C7" s="12">
        <v>12</v>
      </c>
      <c r="D7" s="12" t="s">
        <v>12</v>
      </c>
      <c r="E7" s="14">
        <v>34704</v>
      </c>
      <c r="F7" s="15">
        <v>31183</v>
      </c>
      <c r="G7" s="16">
        <f t="shared" si="0"/>
        <v>0.10145804518211157</v>
      </c>
    </row>
    <row r="8" spans="1:7" ht="12.75">
      <c r="A8" s="12">
        <v>4</v>
      </c>
      <c r="B8" s="13" t="s">
        <v>16</v>
      </c>
      <c r="C8" s="12">
        <v>14</v>
      </c>
      <c r="D8" s="12" t="s">
        <v>12</v>
      </c>
      <c r="E8" s="14">
        <v>39432</v>
      </c>
      <c r="F8" s="15">
        <v>34827</v>
      </c>
      <c r="G8" s="16">
        <f t="shared" si="0"/>
        <v>0.11678332318928789</v>
      </c>
    </row>
    <row r="9" spans="1:7" ht="12.75">
      <c r="A9" s="7">
        <v>3</v>
      </c>
      <c r="B9" s="8" t="s">
        <v>17</v>
      </c>
      <c r="C9" s="7">
        <v>8</v>
      </c>
      <c r="D9" s="7" t="s">
        <v>12</v>
      </c>
      <c r="E9" s="9">
        <v>27324</v>
      </c>
      <c r="F9" s="10">
        <v>27564</v>
      </c>
      <c r="G9" s="11">
        <f t="shared" si="0"/>
        <v>-0.00878348704435661</v>
      </c>
    </row>
    <row r="10" spans="1:7" ht="12.75">
      <c r="A10" s="18">
        <v>119</v>
      </c>
      <c r="B10" s="19" t="s">
        <v>18</v>
      </c>
      <c r="C10" s="18">
        <v>22</v>
      </c>
      <c r="D10" s="18" t="s">
        <v>19</v>
      </c>
      <c r="E10" s="20">
        <v>70728</v>
      </c>
      <c r="F10" s="21">
        <v>80061</v>
      </c>
      <c r="G10" s="22">
        <f t="shared" si="0"/>
        <v>-0.13195622667119103</v>
      </c>
    </row>
    <row r="11" spans="1:7" ht="12.75">
      <c r="A11" s="23">
        <v>5</v>
      </c>
      <c r="B11" s="24" t="s">
        <v>20</v>
      </c>
      <c r="C11" s="23">
        <v>17</v>
      </c>
      <c r="D11" s="23" t="s">
        <v>14</v>
      </c>
      <c r="E11" s="9">
        <v>50160</v>
      </c>
      <c r="F11" s="25">
        <v>45446</v>
      </c>
      <c r="G11" s="26">
        <f t="shared" si="0"/>
        <v>0.0939792663476874</v>
      </c>
    </row>
    <row r="12" spans="1:7" ht="12.75">
      <c r="A12" s="7">
        <v>138</v>
      </c>
      <c r="B12" s="8" t="s">
        <v>21</v>
      </c>
      <c r="C12" s="7">
        <v>16</v>
      </c>
      <c r="D12" s="7" t="s">
        <v>22</v>
      </c>
      <c r="E12" s="9">
        <v>45696</v>
      </c>
      <c r="F12" s="10">
        <v>49033</v>
      </c>
      <c r="G12" s="11">
        <f t="shared" si="0"/>
        <v>-0.07302608543417367</v>
      </c>
    </row>
    <row r="13" spans="1:7" ht="12.75">
      <c r="A13" s="18">
        <v>139</v>
      </c>
      <c r="B13" s="19" t="s">
        <v>23</v>
      </c>
      <c r="C13" s="18">
        <v>20</v>
      </c>
      <c r="D13" s="18" t="s">
        <v>24</v>
      </c>
      <c r="E13" s="20">
        <v>61572</v>
      </c>
      <c r="F13" s="21">
        <v>69290</v>
      </c>
      <c r="G13" s="22">
        <f t="shared" si="0"/>
        <v>-0.1253491846943416</v>
      </c>
    </row>
    <row r="14" spans="1:7" ht="12.75">
      <c r="A14" s="7">
        <v>107</v>
      </c>
      <c r="B14" s="8" t="s">
        <v>25</v>
      </c>
      <c r="C14" s="7">
        <v>18</v>
      </c>
      <c r="D14" s="7" t="s">
        <v>14</v>
      </c>
      <c r="E14" s="9">
        <v>53928</v>
      </c>
      <c r="F14" s="10">
        <v>53202</v>
      </c>
      <c r="G14" s="11">
        <f t="shared" si="0"/>
        <v>0.013462394303515798</v>
      </c>
    </row>
    <row r="15" spans="1:7" s="17" customFormat="1" ht="12.75">
      <c r="A15" s="7">
        <v>171</v>
      </c>
      <c r="B15" s="8" t="s">
        <v>26</v>
      </c>
      <c r="C15" s="7">
        <v>19</v>
      </c>
      <c r="D15" s="7" t="s">
        <v>12</v>
      </c>
      <c r="E15" s="9">
        <v>55896</v>
      </c>
      <c r="F15" s="10">
        <v>52782</v>
      </c>
      <c r="G15" s="11">
        <f t="shared" si="0"/>
        <v>0.05571060541004723</v>
      </c>
    </row>
    <row r="16" spans="1:7" ht="12.75">
      <c r="A16" s="18">
        <v>55</v>
      </c>
      <c r="B16" s="19" t="s">
        <v>27</v>
      </c>
      <c r="C16" s="18">
        <v>16</v>
      </c>
      <c r="D16" s="18" t="s">
        <v>12</v>
      </c>
      <c r="E16" s="20">
        <v>45300</v>
      </c>
      <c r="F16" s="21">
        <v>55901</v>
      </c>
      <c r="G16" s="22">
        <f t="shared" si="0"/>
        <v>-0.23401766004415012</v>
      </c>
    </row>
    <row r="17" spans="1:7" ht="12.75">
      <c r="A17" s="7">
        <v>47</v>
      </c>
      <c r="B17" s="8" t="s">
        <v>28</v>
      </c>
      <c r="C17" s="7">
        <v>18</v>
      </c>
      <c r="D17" s="7" t="s">
        <v>12</v>
      </c>
      <c r="E17" s="9">
        <v>52176</v>
      </c>
      <c r="F17" s="10">
        <v>52732</v>
      </c>
      <c r="G17" s="11">
        <f t="shared" si="0"/>
        <v>-0.010656240417049984</v>
      </c>
    </row>
    <row r="18" spans="1:7" ht="12.75">
      <c r="A18" s="12">
        <v>131</v>
      </c>
      <c r="B18" s="13" t="s">
        <v>29</v>
      </c>
      <c r="C18" s="12">
        <v>75</v>
      </c>
      <c r="D18" s="12" t="s">
        <v>30</v>
      </c>
      <c r="E18" s="14">
        <v>52680</v>
      </c>
      <c r="F18" s="15">
        <v>45326</v>
      </c>
      <c r="G18" s="16">
        <f t="shared" si="0"/>
        <v>0.13959757023538344</v>
      </c>
    </row>
    <row r="19" spans="1:7" ht="12.75">
      <c r="A19" s="12">
        <v>132</v>
      </c>
      <c r="B19" s="13" t="s">
        <v>31</v>
      </c>
      <c r="C19" s="12">
        <v>20</v>
      </c>
      <c r="D19" s="12" t="s">
        <v>24</v>
      </c>
      <c r="E19" s="14">
        <v>61572</v>
      </c>
      <c r="F19" s="15">
        <v>47605</v>
      </c>
      <c r="G19" s="16">
        <f t="shared" si="0"/>
        <v>0.22684012213343727</v>
      </c>
    </row>
    <row r="20" spans="1:7" ht="12.75">
      <c r="A20" s="23">
        <v>60</v>
      </c>
      <c r="B20" s="24" t="s">
        <v>32</v>
      </c>
      <c r="C20" s="23">
        <v>13</v>
      </c>
      <c r="D20" s="23" t="s">
        <v>12</v>
      </c>
      <c r="E20" s="9">
        <v>36960</v>
      </c>
      <c r="F20" s="25">
        <v>35647</v>
      </c>
      <c r="G20" s="26">
        <f t="shared" si="0"/>
        <v>0.03552489177489177</v>
      </c>
    </row>
    <row r="21" spans="1:7" ht="12.75">
      <c r="A21" s="7">
        <v>12</v>
      </c>
      <c r="B21" s="8" t="s">
        <v>34</v>
      </c>
      <c r="C21" s="7">
        <v>20</v>
      </c>
      <c r="D21" s="7" t="s">
        <v>12</v>
      </c>
      <c r="E21" s="9">
        <v>59712</v>
      </c>
      <c r="F21" s="10">
        <v>55850</v>
      </c>
      <c r="G21" s="11">
        <f t="shared" si="0"/>
        <v>0.06467711682743837</v>
      </c>
    </row>
    <row r="22" spans="1:7" ht="12.75">
      <c r="A22" s="7">
        <v>53</v>
      </c>
      <c r="B22" s="8" t="s">
        <v>35</v>
      </c>
      <c r="C22" s="7">
        <v>18</v>
      </c>
      <c r="D22" s="7" t="s">
        <v>12</v>
      </c>
      <c r="E22" s="9">
        <v>52176</v>
      </c>
      <c r="F22" s="10">
        <v>48897</v>
      </c>
      <c r="G22" s="11">
        <f t="shared" si="0"/>
        <v>0.06284498620055198</v>
      </c>
    </row>
    <row r="23" spans="1:7" ht="12.75">
      <c r="A23" s="12">
        <v>66</v>
      </c>
      <c r="B23" s="13" t="s">
        <v>36</v>
      </c>
      <c r="C23" s="12">
        <v>18</v>
      </c>
      <c r="D23" s="12" t="s">
        <v>12</v>
      </c>
      <c r="E23" s="14">
        <v>52176</v>
      </c>
      <c r="F23" s="15">
        <v>45912</v>
      </c>
      <c r="G23" s="16">
        <f t="shared" si="0"/>
        <v>0.12005519779208831</v>
      </c>
    </row>
    <row r="24" spans="1:7" ht="12.75">
      <c r="A24" s="12">
        <v>64</v>
      </c>
      <c r="B24" s="13" t="s">
        <v>37</v>
      </c>
      <c r="C24" s="12">
        <v>18</v>
      </c>
      <c r="D24" s="12" t="s">
        <v>12</v>
      </c>
      <c r="E24" s="14">
        <v>52176</v>
      </c>
      <c r="F24" s="15">
        <v>42563</v>
      </c>
      <c r="G24" s="16">
        <f t="shared" si="0"/>
        <v>0.18424179699478688</v>
      </c>
    </row>
    <row r="25" spans="1:7" s="17" customFormat="1" ht="12.75">
      <c r="A25" s="7">
        <v>117</v>
      </c>
      <c r="B25" s="8" t="s">
        <v>38</v>
      </c>
      <c r="C25" s="7">
        <v>20</v>
      </c>
      <c r="D25" s="7" t="s">
        <v>19</v>
      </c>
      <c r="E25" s="9">
        <v>61884</v>
      </c>
      <c r="F25" s="10">
        <v>58543</v>
      </c>
      <c r="G25" s="11">
        <f t="shared" si="0"/>
        <v>0.0539881067804279</v>
      </c>
    </row>
    <row r="26" spans="1:7" ht="12.75">
      <c r="A26" s="18">
        <v>118</v>
      </c>
      <c r="B26" s="19" t="s">
        <v>39</v>
      </c>
      <c r="C26" s="18">
        <v>24</v>
      </c>
      <c r="D26" s="18" t="s">
        <v>19</v>
      </c>
      <c r="E26" s="20">
        <v>80880</v>
      </c>
      <c r="F26" s="21">
        <v>89798</v>
      </c>
      <c r="G26" s="22">
        <f t="shared" si="0"/>
        <v>-0.11026211671612265</v>
      </c>
    </row>
    <row r="27" spans="1:7" ht="12.75">
      <c r="A27" s="23">
        <v>58</v>
      </c>
      <c r="B27" s="24" t="s">
        <v>40</v>
      </c>
      <c r="C27" s="23" t="s">
        <v>33</v>
      </c>
      <c r="D27" s="23" t="s">
        <v>41</v>
      </c>
      <c r="E27" s="9">
        <v>42359</v>
      </c>
      <c r="F27" s="25">
        <v>38841</v>
      </c>
      <c r="G27" s="26">
        <f t="shared" si="0"/>
        <v>0.08305200783776766</v>
      </c>
    </row>
    <row r="28" spans="1:7" ht="12.75">
      <c r="A28" s="7">
        <v>105</v>
      </c>
      <c r="B28" s="8" t="s">
        <v>42</v>
      </c>
      <c r="C28" s="7">
        <v>20</v>
      </c>
      <c r="D28" s="7" t="s">
        <v>12</v>
      </c>
      <c r="E28" s="9">
        <v>59712</v>
      </c>
      <c r="F28" s="10">
        <v>61787</v>
      </c>
      <c r="G28" s="11">
        <f t="shared" si="0"/>
        <v>-0.03475013397642015</v>
      </c>
    </row>
    <row r="29" spans="1:7" ht="12.75">
      <c r="A29" s="7">
        <v>172</v>
      </c>
      <c r="B29" s="8" t="s">
        <v>43</v>
      </c>
      <c r="C29" s="7">
        <v>17</v>
      </c>
      <c r="D29" s="7" t="s">
        <v>12</v>
      </c>
      <c r="E29" s="9">
        <v>48516</v>
      </c>
      <c r="F29" s="10" t="s">
        <v>33</v>
      </c>
      <c r="G29" s="11" t="s">
        <v>33</v>
      </c>
    </row>
    <row r="30" spans="1:7" ht="12.75">
      <c r="A30" s="7">
        <v>39</v>
      </c>
      <c r="B30" s="8" t="s">
        <v>44</v>
      </c>
      <c r="C30" s="7">
        <v>19</v>
      </c>
      <c r="D30" s="7" t="s">
        <v>12</v>
      </c>
      <c r="E30" s="9">
        <v>55896</v>
      </c>
      <c r="F30" s="10">
        <v>51444</v>
      </c>
      <c r="G30" s="11">
        <f aca="true" t="shared" si="1" ref="G30:G44">(E30-F30)/E30</f>
        <v>0.07964791756118506</v>
      </c>
    </row>
    <row r="31" spans="1:7" ht="12.75">
      <c r="A31" s="7">
        <v>54</v>
      </c>
      <c r="B31" s="8" t="s">
        <v>45</v>
      </c>
      <c r="C31" s="7">
        <v>19</v>
      </c>
      <c r="D31" s="7" t="s">
        <v>12</v>
      </c>
      <c r="E31" s="9">
        <v>55896</v>
      </c>
      <c r="F31" s="10">
        <v>55351</v>
      </c>
      <c r="G31" s="11">
        <f t="shared" si="1"/>
        <v>0.009750250465149563</v>
      </c>
    </row>
    <row r="32" spans="1:7" ht="12.75">
      <c r="A32" s="23">
        <v>156</v>
      </c>
      <c r="B32" s="24" t="s">
        <v>46</v>
      </c>
      <c r="C32" s="23">
        <v>15</v>
      </c>
      <c r="D32" s="23" t="s">
        <v>12</v>
      </c>
      <c r="E32" s="9">
        <v>42168</v>
      </c>
      <c r="F32" s="25">
        <v>38385</v>
      </c>
      <c r="G32" s="26">
        <f t="shared" si="1"/>
        <v>0.08971257825839499</v>
      </c>
    </row>
    <row r="33" spans="1:7" ht="12.75">
      <c r="A33" s="12">
        <v>88</v>
      </c>
      <c r="B33" s="13" t="s">
        <v>47</v>
      </c>
      <c r="C33" s="12">
        <v>10</v>
      </c>
      <c r="D33" s="12" t="s">
        <v>22</v>
      </c>
      <c r="E33" s="14">
        <v>31032</v>
      </c>
      <c r="F33" s="15">
        <v>27254</v>
      </c>
      <c r="G33" s="16">
        <f t="shared" si="1"/>
        <v>0.12174529517916989</v>
      </c>
    </row>
    <row r="34" spans="1:7" ht="12.75">
      <c r="A34" s="7">
        <v>142</v>
      </c>
      <c r="B34" s="8" t="s">
        <v>48</v>
      </c>
      <c r="C34" s="7">
        <v>20</v>
      </c>
      <c r="D34" s="7" t="s">
        <v>12</v>
      </c>
      <c r="E34" s="9">
        <v>59712</v>
      </c>
      <c r="F34" s="10">
        <v>56309</v>
      </c>
      <c r="G34" s="11">
        <f t="shared" si="1"/>
        <v>0.05699021972132905</v>
      </c>
    </row>
    <row r="35" spans="1:7" ht="12.75">
      <c r="A35" s="12">
        <v>71</v>
      </c>
      <c r="B35" s="13" t="s">
        <v>49</v>
      </c>
      <c r="C35" s="12">
        <v>21</v>
      </c>
      <c r="D35" s="12" t="s">
        <v>14</v>
      </c>
      <c r="E35" s="14">
        <v>65904</v>
      </c>
      <c r="F35" s="15">
        <v>55559</v>
      </c>
      <c r="G35" s="16">
        <f t="shared" si="1"/>
        <v>0.15697074532653557</v>
      </c>
    </row>
    <row r="36" spans="1:7" ht="12.75">
      <c r="A36" s="7">
        <v>70</v>
      </c>
      <c r="B36" s="8" t="s">
        <v>50</v>
      </c>
      <c r="C36" s="7">
        <v>14</v>
      </c>
      <c r="D36" s="7" t="s">
        <v>12</v>
      </c>
      <c r="E36" s="9">
        <v>39432</v>
      </c>
      <c r="F36" s="10">
        <v>37576</v>
      </c>
      <c r="G36" s="11">
        <f t="shared" si="1"/>
        <v>0.04706837086630148</v>
      </c>
    </row>
    <row r="37" spans="1:7" ht="12.75">
      <c r="A37" s="7">
        <v>21</v>
      </c>
      <c r="B37" s="8" t="s">
        <v>51</v>
      </c>
      <c r="C37" s="7">
        <v>19</v>
      </c>
      <c r="D37" s="7" t="s">
        <v>12</v>
      </c>
      <c r="E37" s="9">
        <v>55896</v>
      </c>
      <c r="F37" s="10">
        <v>58753</v>
      </c>
      <c r="G37" s="11">
        <f t="shared" si="1"/>
        <v>-0.05111278087877487</v>
      </c>
    </row>
    <row r="38" spans="1:7" ht="12.75">
      <c r="A38" s="23">
        <v>84</v>
      </c>
      <c r="B38" s="24" t="s">
        <v>52</v>
      </c>
      <c r="C38" s="23">
        <v>10</v>
      </c>
      <c r="D38" s="23" t="s">
        <v>53</v>
      </c>
      <c r="E38" s="9">
        <v>32058.000000000004</v>
      </c>
      <c r="F38" s="10">
        <v>33572</v>
      </c>
      <c r="G38" s="11">
        <f t="shared" si="1"/>
        <v>-0.04722690124149966</v>
      </c>
    </row>
    <row r="39" spans="1:7" ht="12.75">
      <c r="A39" s="7">
        <v>29</v>
      </c>
      <c r="B39" s="8" t="s">
        <v>54</v>
      </c>
      <c r="C39" s="7">
        <v>14</v>
      </c>
      <c r="D39" s="7" t="s">
        <v>12</v>
      </c>
      <c r="E39" s="9">
        <v>39432</v>
      </c>
      <c r="F39" s="10">
        <v>39786</v>
      </c>
      <c r="G39" s="11">
        <f t="shared" si="1"/>
        <v>-0.008977480219111381</v>
      </c>
    </row>
    <row r="40" spans="1:7" ht="12.75">
      <c r="A40" s="12">
        <v>147</v>
      </c>
      <c r="B40" s="13" t="s">
        <v>55</v>
      </c>
      <c r="C40" s="12">
        <v>23</v>
      </c>
      <c r="D40" s="12" t="s">
        <v>12</v>
      </c>
      <c r="E40" s="14">
        <v>72972</v>
      </c>
      <c r="F40" s="15">
        <v>56996</v>
      </c>
      <c r="G40" s="16">
        <f t="shared" si="1"/>
        <v>0.21893328948089677</v>
      </c>
    </row>
    <row r="41" spans="1:7" ht="12.75">
      <c r="A41" s="7">
        <v>26</v>
      </c>
      <c r="B41" s="8" t="s">
        <v>56</v>
      </c>
      <c r="C41" s="7">
        <v>16</v>
      </c>
      <c r="D41" s="7" t="s">
        <v>12</v>
      </c>
      <c r="E41" s="9">
        <v>45300</v>
      </c>
      <c r="F41" s="10">
        <v>47122</v>
      </c>
      <c r="G41" s="11">
        <f t="shared" si="1"/>
        <v>-0.04022075055187638</v>
      </c>
    </row>
    <row r="42" spans="1:7" ht="12.75">
      <c r="A42" s="7">
        <v>42</v>
      </c>
      <c r="B42" s="8" t="s">
        <v>57</v>
      </c>
      <c r="C42" s="7">
        <v>16</v>
      </c>
      <c r="D42" s="7" t="s">
        <v>12</v>
      </c>
      <c r="E42" s="9">
        <v>45300</v>
      </c>
      <c r="F42" s="10">
        <v>44901</v>
      </c>
      <c r="G42" s="11">
        <f t="shared" si="1"/>
        <v>0.00880794701986755</v>
      </c>
    </row>
    <row r="43" spans="1:7" ht="12.75">
      <c r="A43" s="7">
        <v>134</v>
      </c>
      <c r="B43" s="8" t="s">
        <v>58</v>
      </c>
      <c r="C43" s="7">
        <v>13</v>
      </c>
      <c r="D43" s="7" t="s">
        <v>59</v>
      </c>
      <c r="E43" s="9">
        <v>44662.799999999996</v>
      </c>
      <c r="F43" s="10">
        <v>42514</v>
      </c>
      <c r="G43" s="11">
        <f t="shared" si="1"/>
        <v>0.04811162757373017</v>
      </c>
    </row>
    <row r="44" spans="1:7" ht="12.75">
      <c r="A44" s="23">
        <v>135</v>
      </c>
      <c r="B44" s="24" t="s">
        <v>60</v>
      </c>
      <c r="C44" s="23">
        <v>21</v>
      </c>
      <c r="D44" s="23" t="s">
        <v>24</v>
      </c>
      <c r="E44" s="9">
        <v>65904</v>
      </c>
      <c r="F44" s="25">
        <v>63134</v>
      </c>
      <c r="G44" s="26">
        <f t="shared" si="1"/>
        <v>0.042030832726389904</v>
      </c>
    </row>
    <row r="45" spans="1:7" ht="12.75">
      <c r="A45" s="7">
        <v>130</v>
      </c>
      <c r="B45" s="8" t="s">
        <v>61</v>
      </c>
      <c r="C45" s="7">
        <v>74</v>
      </c>
      <c r="D45" s="7" t="s">
        <v>62</v>
      </c>
      <c r="E45" s="9">
        <v>48936</v>
      </c>
      <c r="F45" s="10" t="s">
        <v>33</v>
      </c>
      <c r="G45" s="11" t="s">
        <v>33</v>
      </c>
    </row>
    <row r="46" spans="1:7" ht="12.75">
      <c r="A46" s="7">
        <v>114</v>
      </c>
      <c r="B46" s="8" t="s">
        <v>63</v>
      </c>
      <c r="C46" s="7">
        <v>12</v>
      </c>
      <c r="D46" s="7" t="s">
        <v>12</v>
      </c>
      <c r="E46" s="9">
        <v>34704</v>
      </c>
      <c r="F46" s="10">
        <v>33639</v>
      </c>
      <c r="G46" s="11">
        <f aca="true" t="shared" si="2" ref="G46:G77">(E46-F46)/E46</f>
        <v>0.030688105117565697</v>
      </c>
    </row>
    <row r="47" spans="1:7" ht="12.75">
      <c r="A47" s="7">
        <v>13</v>
      </c>
      <c r="B47" s="8" t="s">
        <v>64</v>
      </c>
      <c r="C47" s="7">
        <v>22</v>
      </c>
      <c r="D47" s="7" t="s">
        <v>14</v>
      </c>
      <c r="E47" s="9">
        <v>70380</v>
      </c>
      <c r="F47" s="10">
        <v>65310</v>
      </c>
      <c r="G47" s="11">
        <f t="shared" si="2"/>
        <v>0.07203751065643649</v>
      </c>
    </row>
    <row r="48" spans="1:7" ht="12.75">
      <c r="A48" s="7">
        <v>133</v>
      </c>
      <c r="B48" s="8" t="s">
        <v>65</v>
      </c>
      <c r="C48" s="7">
        <v>76</v>
      </c>
      <c r="D48" s="7" t="s">
        <v>30</v>
      </c>
      <c r="E48" s="9">
        <v>56712</v>
      </c>
      <c r="F48" s="10">
        <v>52818</v>
      </c>
      <c r="G48" s="11">
        <f t="shared" si="2"/>
        <v>0.06866271688531528</v>
      </c>
    </row>
    <row r="49" spans="1:7" ht="12.75">
      <c r="A49" s="23">
        <v>1</v>
      </c>
      <c r="B49" s="24" t="s">
        <v>66</v>
      </c>
      <c r="C49" s="23">
        <v>27</v>
      </c>
      <c r="D49" s="23" t="s">
        <v>19</v>
      </c>
      <c r="E49" s="9">
        <v>92796</v>
      </c>
      <c r="F49" s="25">
        <v>85166</v>
      </c>
      <c r="G49" s="26">
        <f t="shared" si="2"/>
        <v>0.0822233716970559</v>
      </c>
    </row>
    <row r="50" spans="1:7" ht="12.75">
      <c r="A50" s="7">
        <v>2</v>
      </c>
      <c r="B50" s="8" t="s">
        <v>67</v>
      </c>
      <c r="C50" s="7">
        <v>24</v>
      </c>
      <c r="D50" s="7" t="s">
        <v>14</v>
      </c>
      <c r="E50" s="9">
        <v>80496</v>
      </c>
      <c r="F50" s="10">
        <v>79233</v>
      </c>
      <c r="G50" s="11">
        <f t="shared" si="2"/>
        <v>0.015690220632081097</v>
      </c>
    </row>
    <row r="51" spans="1:7" ht="12.75">
      <c r="A51" s="7">
        <v>155</v>
      </c>
      <c r="B51" s="8" t="s">
        <v>68</v>
      </c>
      <c r="C51" s="7">
        <v>15</v>
      </c>
      <c r="D51" s="7" t="s">
        <v>12</v>
      </c>
      <c r="E51" s="9">
        <v>42168</v>
      </c>
      <c r="F51" s="10">
        <v>38936</v>
      </c>
      <c r="G51" s="11">
        <f t="shared" si="2"/>
        <v>0.07664579776133561</v>
      </c>
    </row>
    <row r="52" spans="1:7" ht="12.75">
      <c r="A52" s="12">
        <v>40</v>
      </c>
      <c r="B52" s="13" t="s">
        <v>69</v>
      </c>
      <c r="C52" s="12">
        <v>20</v>
      </c>
      <c r="D52" s="12" t="s">
        <v>14</v>
      </c>
      <c r="E52" s="14">
        <v>61572</v>
      </c>
      <c r="F52" s="15">
        <v>53338</v>
      </c>
      <c r="G52" s="16">
        <f t="shared" si="2"/>
        <v>0.1337296173585396</v>
      </c>
    </row>
    <row r="53" spans="1:7" ht="12.75">
      <c r="A53" s="18">
        <v>56</v>
      </c>
      <c r="B53" s="19" t="s">
        <v>70</v>
      </c>
      <c r="C53" s="18">
        <v>12</v>
      </c>
      <c r="D53" s="18" t="s">
        <v>12</v>
      </c>
      <c r="E53" s="20">
        <v>34704</v>
      </c>
      <c r="F53" s="21">
        <v>41408</v>
      </c>
      <c r="G53" s="22">
        <f t="shared" si="2"/>
        <v>-0.19317657906869526</v>
      </c>
    </row>
    <row r="54" spans="1:7" ht="12.75">
      <c r="A54" s="12">
        <v>57</v>
      </c>
      <c r="B54" s="13" t="s">
        <v>71</v>
      </c>
      <c r="C54" s="12">
        <v>21</v>
      </c>
      <c r="D54" s="12" t="s">
        <v>12</v>
      </c>
      <c r="E54" s="14">
        <v>63888</v>
      </c>
      <c r="F54" s="15">
        <v>51026</v>
      </c>
      <c r="G54" s="16">
        <f t="shared" si="2"/>
        <v>0.20132106185825194</v>
      </c>
    </row>
    <row r="55" spans="1:7" ht="12.75">
      <c r="A55" s="12">
        <v>72</v>
      </c>
      <c r="B55" s="13" t="s">
        <v>72</v>
      </c>
      <c r="C55" s="12">
        <v>14</v>
      </c>
      <c r="D55" s="12" t="s">
        <v>12</v>
      </c>
      <c r="E55" s="14">
        <v>39432</v>
      </c>
      <c r="F55" s="15">
        <v>34860</v>
      </c>
      <c r="G55" s="16">
        <f t="shared" si="2"/>
        <v>0.11594643944004869</v>
      </c>
    </row>
    <row r="56" spans="1:7" ht="12.75">
      <c r="A56" s="7">
        <v>46</v>
      </c>
      <c r="B56" s="8" t="s">
        <v>73</v>
      </c>
      <c r="C56" s="7">
        <v>16</v>
      </c>
      <c r="D56" s="7" t="s">
        <v>12</v>
      </c>
      <c r="E56" s="9">
        <v>45300</v>
      </c>
      <c r="F56" s="10">
        <v>47246</v>
      </c>
      <c r="G56" s="11">
        <f t="shared" si="2"/>
        <v>-0.04295805739514349</v>
      </c>
    </row>
    <row r="57" spans="1:7" ht="12.75">
      <c r="A57" s="7">
        <v>82</v>
      </c>
      <c r="B57" s="8" t="s">
        <v>74</v>
      </c>
      <c r="C57" s="7">
        <v>14</v>
      </c>
      <c r="D57" s="7" t="s">
        <v>12</v>
      </c>
      <c r="E57" s="9">
        <v>39432</v>
      </c>
      <c r="F57" s="10">
        <v>36258</v>
      </c>
      <c r="G57" s="11">
        <f t="shared" si="2"/>
        <v>0.08049300060864273</v>
      </c>
    </row>
    <row r="58" spans="1:7" ht="12.75">
      <c r="A58" s="7">
        <v>83</v>
      </c>
      <c r="B58" s="8" t="s">
        <v>75</v>
      </c>
      <c r="C58" s="7">
        <v>16</v>
      </c>
      <c r="D58" s="7" t="s">
        <v>14</v>
      </c>
      <c r="E58" s="9">
        <v>46836</v>
      </c>
      <c r="F58" s="10">
        <v>50415</v>
      </c>
      <c r="G58" s="11">
        <f t="shared" si="2"/>
        <v>-0.0764155777606969</v>
      </c>
    </row>
    <row r="59" spans="1:7" ht="12.75">
      <c r="A59" s="12">
        <v>149</v>
      </c>
      <c r="B59" s="13" t="s">
        <v>76</v>
      </c>
      <c r="C59" s="12">
        <v>25</v>
      </c>
      <c r="D59" s="12" t="s">
        <v>14</v>
      </c>
      <c r="E59" s="14">
        <v>86160</v>
      </c>
      <c r="F59" s="15">
        <v>73365</v>
      </c>
      <c r="G59" s="16">
        <f t="shared" si="2"/>
        <v>0.14850278551532034</v>
      </c>
    </row>
    <row r="60" spans="1:7" ht="12.75">
      <c r="A60" s="12">
        <v>146</v>
      </c>
      <c r="B60" s="13" t="s">
        <v>77</v>
      </c>
      <c r="C60" s="12">
        <v>21</v>
      </c>
      <c r="D60" s="12" t="s">
        <v>12</v>
      </c>
      <c r="E60" s="14">
        <v>63888</v>
      </c>
      <c r="F60" s="15">
        <v>52080</v>
      </c>
      <c r="G60" s="16">
        <f t="shared" si="2"/>
        <v>0.18482344102178813</v>
      </c>
    </row>
    <row r="61" spans="1:7" ht="12.75">
      <c r="A61" s="7">
        <v>169</v>
      </c>
      <c r="B61" s="8" t="s">
        <v>78</v>
      </c>
      <c r="C61" s="7">
        <v>54</v>
      </c>
      <c r="D61" s="7" t="s">
        <v>79</v>
      </c>
      <c r="E61" s="9">
        <v>39702</v>
      </c>
      <c r="F61" s="10">
        <v>40096</v>
      </c>
      <c r="G61" s="11">
        <f t="shared" si="2"/>
        <v>-0.009923933303108156</v>
      </c>
    </row>
    <row r="62" spans="1:7" ht="12.75">
      <c r="A62" s="7">
        <v>32</v>
      </c>
      <c r="B62" s="8" t="s">
        <v>80</v>
      </c>
      <c r="C62" s="7">
        <v>18</v>
      </c>
      <c r="D62" s="7" t="s">
        <v>12</v>
      </c>
      <c r="E62" s="9">
        <v>52176</v>
      </c>
      <c r="F62" s="10">
        <v>48428</v>
      </c>
      <c r="G62" s="11">
        <f t="shared" si="2"/>
        <v>0.07183379331493407</v>
      </c>
    </row>
    <row r="63" spans="1:7" ht="12.75">
      <c r="A63" s="7">
        <v>145</v>
      </c>
      <c r="B63" s="8" t="s">
        <v>81</v>
      </c>
      <c r="C63" s="7">
        <v>19</v>
      </c>
      <c r="D63" s="7" t="s">
        <v>12</v>
      </c>
      <c r="E63" s="9">
        <v>55896</v>
      </c>
      <c r="F63" s="10">
        <v>61419</v>
      </c>
      <c r="G63" s="11">
        <f t="shared" si="2"/>
        <v>-0.0988085015027909</v>
      </c>
    </row>
    <row r="64" spans="1:7" ht="12.75">
      <c r="A64" s="18">
        <v>144</v>
      </c>
      <c r="B64" s="19" t="s">
        <v>82</v>
      </c>
      <c r="C64" s="18">
        <v>21</v>
      </c>
      <c r="D64" s="18" t="s">
        <v>14</v>
      </c>
      <c r="E64" s="20">
        <v>65904</v>
      </c>
      <c r="F64" s="21">
        <v>72964</v>
      </c>
      <c r="G64" s="22">
        <f t="shared" si="2"/>
        <v>-0.10712551590191795</v>
      </c>
    </row>
    <row r="65" spans="1:7" ht="12.75">
      <c r="A65" s="7">
        <v>143</v>
      </c>
      <c r="B65" s="8" t="s">
        <v>83</v>
      </c>
      <c r="C65" s="7">
        <v>18</v>
      </c>
      <c r="D65" s="7" t="s">
        <v>12</v>
      </c>
      <c r="E65" s="9">
        <v>52176</v>
      </c>
      <c r="F65" s="10">
        <v>52791</v>
      </c>
      <c r="G65" s="11">
        <f t="shared" si="2"/>
        <v>-0.011787028518859245</v>
      </c>
    </row>
    <row r="66" spans="1:7" ht="12.75">
      <c r="A66" s="12">
        <v>159</v>
      </c>
      <c r="B66" s="13" t="s">
        <v>84</v>
      </c>
      <c r="C66" s="12">
        <v>60</v>
      </c>
      <c r="D66" s="12" t="s">
        <v>79</v>
      </c>
      <c r="E66" s="14">
        <v>28099.5</v>
      </c>
      <c r="F66" s="15">
        <v>23550</v>
      </c>
      <c r="G66" s="16">
        <f t="shared" si="2"/>
        <v>0.16190679549458176</v>
      </c>
    </row>
    <row r="67" spans="1:7" ht="12.75">
      <c r="A67" s="7">
        <v>163</v>
      </c>
      <c r="B67" s="8" t="s">
        <v>85</v>
      </c>
      <c r="C67" s="7">
        <v>51</v>
      </c>
      <c r="D67" s="7" t="s">
        <v>79</v>
      </c>
      <c r="E67" s="9">
        <v>47931</v>
      </c>
      <c r="F67" s="10">
        <v>46524</v>
      </c>
      <c r="G67" s="11">
        <f t="shared" si="2"/>
        <v>0.029354697377480126</v>
      </c>
    </row>
    <row r="68" spans="1:7" ht="12.75">
      <c r="A68" s="12">
        <v>162</v>
      </c>
      <c r="B68" s="13" t="s">
        <v>86</v>
      </c>
      <c r="C68" s="12">
        <v>53</v>
      </c>
      <c r="D68" s="12" t="s">
        <v>79</v>
      </c>
      <c r="E68" s="14">
        <v>42334.5</v>
      </c>
      <c r="F68" s="15">
        <v>36515</v>
      </c>
      <c r="G68" s="16">
        <f t="shared" si="2"/>
        <v>0.13746471553933554</v>
      </c>
    </row>
    <row r="69" spans="1:7" ht="12.75">
      <c r="A69" s="7">
        <v>48</v>
      </c>
      <c r="B69" s="8" t="s">
        <v>87</v>
      </c>
      <c r="C69" s="7">
        <v>12</v>
      </c>
      <c r="D69" s="7" t="s">
        <v>12</v>
      </c>
      <c r="E69" s="9">
        <v>34704</v>
      </c>
      <c r="F69" s="10">
        <v>36319</v>
      </c>
      <c r="G69" s="11">
        <f t="shared" si="2"/>
        <v>-0.046536422314430614</v>
      </c>
    </row>
    <row r="70" spans="1:7" ht="12.75">
      <c r="A70" s="7">
        <v>27</v>
      </c>
      <c r="B70" s="8" t="s">
        <v>88</v>
      </c>
      <c r="C70" s="7">
        <v>21</v>
      </c>
      <c r="D70" s="7" t="s">
        <v>12</v>
      </c>
      <c r="E70" s="9">
        <v>63888</v>
      </c>
      <c r="F70" s="10">
        <v>63937</v>
      </c>
      <c r="G70" s="11">
        <f t="shared" si="2"/>
        <v>-0.0007669671925870273</v>
      </c>
    </row>
    <row r="71" spans="1:7" ht="12.75">
      <c r="A71" s="7">
        <v>102</v>
      </c>
      <c r="B71" s="8" t="s">
        <v>89</v>
      </c>
      <c r="C71" s="7">
        <v>9</v>
      </c>
      <c r="D71" s="7" t="s">
        <v>12</v>
      </c>
      <c r="E71" s="9">
        <v>29004</v>
      </c>
      <c r="F71" s="10">
        <v>31537</v>
      </c>
      <c r="G71" s="11">
        <f t="shared" si="2"/>
        <v>-0.08733278168528479</v>
      </c>
    </row>
    <row r="72" spans="1:7" s="17" customFormat="1" ht="12.75">
      <c r="A72" s="12">
        <v>106</v>
      </c>
      <c r="B72" s="13" t="s">
        <v>90</v>
      </c>
      <c r="C72" s="12">
        <v>22</v>
      </c>
      <c r="D72" s="12" t="s">
        <v>14</v>
      </c>
      <c r="E72" s="14">
        <v>70380</v>
      </c>
      <c r="F72" s="15">
        <v>56468</v>
      </c>
      <c r="G72" s="16">
        <f t="shared" si="2"/>
        <v>0.19766979255470304</v>
      </c>
    </row>
    <row r="73" spans="1:7" s="17" customFormat="1" ht="12.75">
      <c r="A73" s="23">
        <v>103</v>
      </c>
      <c r="B73" s="24" t="s">
        <v>91</v>
      </c>
      <c r="C73" s="23">
        <v>16</v>
      </c>
      <c r="D73" s="23" t="s">
        <v>14</v>
      </c>
      <c r="E73" s="9">
        <v>46836</v>
      </c>
      <c r="F73" s="25">
        <v>44945</v>
      </c>
      <c r="G73" s="26">
        <f t="shared" si="2"/>
        <v>0.040374925271158935</v>
      </c>
    </row>
    <row r="74" spans="1:7" ht="12.75">
      <c r="A74" s="23">
        <v>104</v>
      </c>
      <c r="B74" s="24" t="s">
        <v>92</v>
      </c>
      <c r="C74" s="23">
        <v>20</v>
      </c>
      <c r="D74" s="23" t="s">
        <v>14</v>
      </c>
      <c r="E74" s="9">
        <v>61572</v>
      </c>
      <c r="F74" s="25">
        <v>55888</v>
      </c>
      <c r="G74" s="26">
        <f t="shared" si="2"/>
        <v>0.09231468849477036</v>
      </c>
    </row>
    <row r="75" spans="1:7" ht="12.75">
      <c r="A75" s="12">
        <v>158</v>
      </c>
      <c r="B75" s="13" t="s">
        <v>93</v>
      </c>
      <c r="C75" s="12">
        <v>56</v>
      </c>
      <c r="D75" s="12" t="s">
        <v>79</v>
      </c>
      <c r="E75" s="14">
        <v>35509.5</v>
      </c>
      <c r="F75" s="15">
        <v>27134</v>
      </c>
      <c r="G75" s="16">
        <f t="shared" si="2"/>
        <v>0.2358664582717301</v>
      </c>
    </row>
    <row r="76" spans="1:7" ht="12.75">
      <c r="A76" s="7">
        <v>157</v>
      </c>
      <c r="B76" s="8" t="s">
        <v>94</v>
      </c>
      <c r="C76" s="7">
        <v>61</v>
      </c>
      <c r="D76" s="7" t="s">
        <v>79</v>
      </c>
      <c r="E76" s="9">
        <v>23751</v>
      </c>
      <c r="F76" s="10">
        <v>23128</v>
      </c>
      <c r="G76" s="11">
        <f t="shared" si="2"/>
        <v>0.026230474506336577</v>
      </c>
    </row>
    <row r="77" spans="1:7" ht="12.75">
      <c r="A77" s="7">
        <v>122</v>
      </c>
      <c r="B77" s="8" t="s">
        <v>95</v>
      </c>
      <c r="C77" s="7">
        <v>19</v>
      </c>
      <c r="D77" s="7" t="s">
        <v>22</v>
      </c>
      <c r="E77" s="9">
        <v>56412</v>
      </c>
      <c r="F77" s="10">
        <v>55990</v>
      </c>
      <c r="G77" s="11">
        <f t="shared" si="2"/>
        <v>0.007480677869956747</v>
      </c>
    </row>
    <row r="78" spans="1:7" ht="12.75">
      <c r="A78" s="7">
        <v>123</v>
      </c>
      <c r="B78" s="8" t="s">
        <v>96</v>
      </c>
      <c r="C78" s="7">
        <v>19</v>
      </c>
      <c r="D78" s="7" t="s">
        <v>22</v>
      </c>
      <c r="E78" s="9">
        <v>56412</v>
      </c>
      <c r="F78" s="10">
        <v>56656</v>
      </c>
      <c r="G78" s="11">
        <f aca="true" t="shared" si="3" ref="G78:G103">(E78-F78)/E78</f>
        <v>-0.0043253208537190665</v>
      </c>
    </row>
    <row r="79" spans="1:7" ht="12.75">
      <c r="A79" s="12">
        <v>121</v>
      </c>
      <c r="B79" s="13" t="s">
        <v>97</v>
      </c>
      <c r="C79" s="12">
        <v>13</v>
      </c>
      <c r="D79" s="12" t="s">
        <v>22</v>
      </c>
      <c r="E79" s="14">
        <v>37296</v>
      </c>
      <c r="F79" s="15">
        <v>32577</v>
      </c>
      <c r="G79" s="16">
        <f t="shared" si="3"/>
        <v>0.12652831402831402</v>
      </c>
    </row>
    <row r="80" spans="1:7" ht="12.75">
      <c r="A80" s="18">
        <v>141</v>
      </c>
      <c r="B80" s="19" t="s">
        <v>98</v>
      </c>
      <c r="C80" s="18">
        <v>19</v>
      </c>
      <c r="D80" s="18" t="s">
        <v>12</v>
      </c>
      <c r="E80" s="20">
        <v>55896</v>
      </c>
      <c r="F80" s="21">
        <v>62441</v>
      </c>
      <c r="G80" s="22">
        <f t="shared" si="3"/>
        <v>-0.11709245742092457</v>
      </c>
    </row>
    <row r="81" spans="1:7" ht="12.75">
      <c r="A81" s="7">
        <v>23</v>
      </c>
      <c r="B81" s="8" t="s">
        <v>99</v>
      </c>
      <c r="C81" s="7">
        <v>17</v>
      </c>
      <c r="D81" s="7" t="s">
        <v>12</v>
      </c>
      <c r="E81" s="9">
        <v>48516</v>
      </c>
      <c r="F81" s="10">
        <v>45602</v>
      </c>
      <c r="G81" s="11">
        <f t="shared" si="3"/>
        <v>0.06006265974111633</v>
      </c>
    </row>
    <row r="82" spans="1:7" ht="12.75">
      <c r="A82" s="12">
        <v>94</v>
      </c>
      <c r="B82" s="13" t="s">
        <v>100</v>
      </c>
      <c r="C82" s="12">
        <v>24</v>
      </c>
      <c r="D82" s="12" t="s">
        <v>12</v>
      </c>
      <c r="E82" s="14">
        <v>78132</v>
      </c>
      <c r="F82" s="15">
        <v>68762</v>
      </c>
      <c r="G82" s="16">
        <f t="shared" si="3"/>
        <v>0.11992525469717913</v>
      </c>
    </row>
    <row r="83" spans="1:7" ht="12.75">
      <c r="A83" s="12">
        <v>85</v>
      </c>
      <c r="B83" s="13" t="s">
        <v>101</v>
      </c>
      <c r="C83" s="12">
        <v>16</v>
      </c>
      <c r="D83" s="12" t="s">
        <v>12</v>
      </c>
      <c r="E83" s="14">
        <v>45300</v>
      </c>
      <c r="F83" s="15">
        <v>39483</v>
      </c>
      <c r="G83" s="16">
        <f t="shared" si="3"/>
        <v>0.12841059602649008</v>
      </c>
    </row>
    <row r="84" spans="1:7" ht="12.75">
      <c r="A84" s="7">
        <v>86</v>
      </c>
      <c r="B84" s="8" t="s">
        <v>102</v>
      </c>
      <c r="C84" s="7">
        <v>19</v>
      </c>
      <c r="D84" s="7" t="s">
        <v>12</v>
      </c>
      <c r="E84" s="9">
        <v>55896</v>
      </c>
      <c r="F84" s="10">
        <v>60987</v>
      </c>
      <c r="G84" s="11">
        <f t="shared" si="3"/>
        <v>-0.09107986260197509</v>
      </c>
    </row>
    <row r="85" spans="1:7" ht="12.75">
      <c r="A85" s="7">
        <v>11</v>
      </c>
      <c r="B85" s="8" t="s">
        <v>103</v>
      </c>
      <c r="C85" s="7">
        <v>22</v>
      </c>
      <c r="D85" s="7" t="s">
        <v>104</v>
      </c>
      <c r="E85" s="9">
        <v>69300</v>
      </c>
      <c r="F85" s="10">
        <v>71751</v>
      </c>
      <c r="G85" s="11">
        <f t="shared" si="3"/>
        <v>-0.03536796536796537</v>
      </c>
    </row>
    <row r="86" spans="1:7" ht="12.75">
      <c r="A86" s="7">
        <v>10</v>
      </c>
      <c r="B86" s="8" t="s">
        <v>105</v>
      </c>
      <c r="C86" s="7">
        <v>16</v>
      </c>
      <c r="D86" s="7" t="s">
        <v>104</v>
      </c>
      <c r="E86" s="9">
        <v>45924</v>
      </c>
      <c r="F86" s="10">
        <v>48437</v>
      </c>
      <c r="G86" s="11">
        <f t="shared" si="3"/>
        <v>-0.054720843132131346</v>
      </c>
    </row>
    <row r="87" spans="1:7" ht="12.75">
      <c r="A87" s="12">
        <v>9</v>
      </c>
      <c r="B87" s="13" t="s">
        <v>106</v>
      </c>
      <c r="C87" s="12">
        <v>14</v>
      </c>
      <c r="D87" s="12" t="s">
        <v>104</v>
      </c>
      <c r="E87" s="14">
        <v>39996</v>
      </c>
      <c r="F87" s="15">
        <v>34984</v>
      </c>
      <c r="G87" s="16">
        <f t="shared" si="3"/>
        <v>0.1253125312531253</v>
      </c>
    </row>
    <row r="88" spans="1:7" ht="12.75">
      <c r="A88" s="7">
        <v>140</v>
      </c>
      <c r="B88" s="8" t="s">
        <v>107</v>
      </c>
      <c r="C88" s="7">
        <v>18</v>
      </c>
      <c r="D88" s="7" t="s">
        <v>12</v>
      </c>
      <c r="E88" s="9">
        <v>52176</v>
      </c>
      <c r="F88" s="10">
        <v>52371</v>
      </c>
      <c r="G88" s="11">
        <f t="shared" si="3"/>
        <v>-0.0037373505059797607</v>
      </c>
    </row>
    <row r="89" spans="1:7" ht="12.75">
      <c r="A89" s="7">
        <v>69</v>
      </c>
      <c r="B89" s="8" t="s">
        <v>108</v>
      </c>
      <c r="C89" s="7">
        <v>17</v>
      </c>
      <c r="D89" s="7" t="s">
        <v>12</v>
      </c>
      <c r="E89" s="9">
        <v>48516</v>
      </c>
      <c r="F89" s="10">
        <v>51134</v>
      </c>
      <c r="G89" s="11">
        <f t="shared" si="3"/>
        <v>-0.05396157968505235</v>
      </c>
    </row>
    <row r="90" spans="1:7" ht="12.75">
      <c r="A90" s="18">
        <v>25</v>
      </c>
      <c r="B90" s="19" t="s">
        <v>109</v>
      </c>
      <c r="C90" s="18">
        <v>13</v>
      </c>
      <c r="D90" s="18" t="s">
        <v>12</v>
      </c>
      <c r="E90" s="20">
        <v>36960</v>
      </c>
      <c r="F90" s="21">
        <v>40770</v>
      </c>
      <c r="G90" s="22">
        <f t="shared" si="3"/>
        <v>-0.10308441558441558</v>
      </c>
    </row>
    <row r="91" spans="1:7" ht="12.75">
      <c r="A91" s="12">
        <v>37</v>
      </c>
      <c r="B91" s="13" t="s">
        <v>110</v>
      </c>
      <c r="C91" s="12">
        <v>21</v>
      </c>
      <c r="D91" s="12" t="s">
        <v>12</v>
      </c>
      <c r="E91" s="14">
        <v>63888</v>
      </c>
      <c r="F91" s="15">
        <v>51035</v>
      </c>
      <c r="G91" s="16">
        <f t="shared" si="3"/>
        <v>0.2011801903330829</v>
      </c>
    </row>
    <row r="92" spans="1:7" ht="12.75">
      <c r="A92" s="7">
        <v>16</v>
      </c>
      <c r="B92" s="8" t="s">
        <v>111</v>
      </c>
      <c r="C92" s="7">
        <v>16</v>
      </c>
      <c r="D92" s="7" t="s">
        <v>12</v>
      </c>
      <c r="E92" s="9">
        <v>45300</v>
      </c>
      <c r="F92" s="10">
        <v>46058</v>
      </c>
      <c r="G92" s="11">
        <f t="shared" si="3"/>
        <v>-0.01673289183222958</v>
      </c>
    </row>
    <row r="93" spans="1:7" ht="12.75">
      <c r="A93" s="7">
        <v>124</v>
      </c>
      <c r="B93" s="8" t="s">
        <v>112</v>
      </c>
      <c r="C93" s="7">
        <v>18</v>
      </c>
      <c r="D93" s="7" t="s">
        <v>22</v>
      </c>
      <c r="E93" s="9">
        <v>52176</v>
      </c>
      <c r="F93" s="10">
        <v>55222</v>
      </c>
      <c r="G93" s="11">
        <f t="shared" si="3"/>
        <v>-0.05837933149340693</v>
      </c>
    </row>
    <row r="94" spans="1:7" ht="12.75">
      <c r="A94" s="7">
        <v>136</v>
      </c>
      <c r="B94" s="8" t="s">
        <v>113</v>
      </c>
      <c r="C94" s="7">
        <v>13</v>
      </c>
      <c r="D94" s="7" t="s">
        <v>114</v>
      </c>
      <c r="E94" s="9">
        <v>39792</v>
      </c>
      <c r="F94" s="10">
        <v>42714</v>
      </c>
      <c r="G94" s="11">
        <f t="shared" si="3"/>
        <v>-0.07343184559710494</v>
      </c>
    </row>
    <row r="95" spans="1:7" ht="12.75">
      <c r="A95" s="7">
        <v>137</v>
      </c>
      <c r="B95" s="8" t="s">
        <v>115</v>
      </c>
      <c r="C95" s="7">
        <v>16</v>
      </c>
      <c r="D95" s="7" t="s">
        <v>22</v>
      </c>
      <c r="E95" s="9">
        <v>45696</v>
      </c>
      <c r="F95" s="10">
        <v>49134</v>
      </c>
      <c r="G95" s="11">
        <f t="shared" si="3"/>
        <v>-0.07523634453781512</v>
      </c>
    </row>
    <row r="96" spans="1:7" ht="12.75">
      <c r="A96" s="7">
        <v>100</v>
      </c>
      <c r="B96" s="8" t="s">
        <v>116</v>
      </c>
      <c r="C96" s="7">
        <v>13</v>
      </c>
      <c r="D96" s="7" t="s">
        <v>12</v>
      </c>
      <c r="E96" s="9">
        <v>36960</v>
      </c>
      <c r="F96" s="10">
        <v>34971</v>
      </c>
      <c r="G96" s="11">
        <f t="shared" si="3"/>
        <v>0.053814935064935066</v>
      </c>
    </row>
    <row r="97" spans="1:7" ht="12.75">
      <c r="A97" s="7">
        <v>153</v>
      </c>
      <c r="B97" s="8" t="s">
        <v>117</v>
      </c>
      <c r="C97" s="7">
        <v>21</v>
      </c>
      <c r="D97" s="7" t="s">
        <v>12</v>
      </c>
      <c r="E97" s="9">
        <v>63888</v>
      </c>
      <c r="F97" s="10">
        <v>59786</v>
      </c>
      <c r="G97" s="11">
        <f t="shared" si="3"/>
        <v>0.064206110693714</v>
      </c>
    </row>
    <row r="98" spans="1:7" ht="12.75">
      <c r="A98" s="18">
        <v>151</v>
      </c>
      <c r="B98" s="19" t="s">
        <v>118</v>
      </c>
      <c r="C98" s="18">
        <v>16</v>
      </c>
      <c r="D98" s="18" t="s">
        <v>12</v>
      </c>
      <c r="E98" s="20">
        <v>45300</v>
      </c>
      <c r="F98" s="21">
        <v>53312</v>
      </c>
      <c r="G98" s="22">
        <f t="shared" si="3"/>
        <v>-0.17686534216335542</v>
      </c>
    </row>
    <row r="99" spans="1:7" ht="12.75">
      <c r="A99" s="18">
        <v>115</v>
      </c>
      <c r="B99" s="19" t="s">
        <v>119</v>
      </c>
      <c r="C99" s="18">
        <v>11</v>
      </c>
      <c r="D99" s="18" t="s">
        <v>12</v>
      </c>
      <c r="E99" s="20">
        <v>32784</v>
      </c>
      <c r="F99" s="21">
        <v>36264</v>
      </c>
      <c r="G99" s="22">
        <f t="shared" si="3"/>
        <v>-0.1061493411420205</v>
      </c>
    </row>
    <row r="100" spans="1:7" ht="12.75">
      <c r="A100" s="12">
        <v>63</v>
      </c>
      <c r="B100" s="13" t="s">
        <v>120</v>
      </c>
      <c r="C100" s="12">
        <v>20</v>
      </c>
      <c r="D100" s="12" t="s">
        <v>12</v>
      </c>
      <c r="E100" s="14">
        <v>59712</v>
      </c>
      <c r="F100" s="15">
        <v>50641</v>
      </c>
      <c r="G100" s="16">
        <f t="shared" si="3"/>
        <v>0.151912513397642</v>
      </c>
    </row>
    <row r="101" spans="1:7" ht="12.75">
      <c r="A101" s="23">
        <v>62</v>
      </c>
      <c r="B101" s="24" t="s">
        <v>121</v>
      </c>
      <c r="C101" s="23">
        <v>11</v>
      </c>
      <c r="D101" s="23" t="s">
        <v>12</v>
      </c>
      <c r="E101" s="9">
        <v>32784</v>
      </c>
      <c r="F101" s="25">
        <v>30127</v>
      </c>
      <c r="G101" s="26">
        <f t="shared" si="3"/>
        <v>0.08104563201561737</v>
      </c>
    </row>
    <row r="102" spans="1:7" ht="12.75">
      <c r="A102" s="23">
        <v>129</v>
      </c>
      <c r="B102" s="24" t="s">
        <v>122</v>
      </c>
      <c r="C102" s="23">
        <v>23</v>
      </c>
      <c r="D102" s="23" t="s">
        <v>24</v>
      </c>
      <c r="E102" s="9">
        <v>75228</v>
      </c>
      <c r="F102" s="25">
        <v>68479</v>
      </c>
      <c r="G102" s="26">
        <f t="shared" si="3"/>
        <v>0.08971393630031371</v>
      </c>
    </row>
    <row r="103" spans="1:7" ht="12.75">
      <c r="A103" s="7">
        <v>22</v>
      </c>
      <c r="B103" s="8" t="s">
        <v>123</v>
      </c>
      <c r="C103" s="7">
        <v>12</v>
      </c>
      <c r="D103" s="7" t="s">
        <v>12</v>
      </c>
      <c r="E103" s="9">
        <v>34704</v>
      </c>
      <c r="F103" s="10">
        <v>37005</v>
      </c>
      <c r="G103" s="11">
        <f t="shared" si="3"/>
        <v>-0.06630359612724758</v>
      </c>
    </row>
    <row r="104" spans="1:7" ht="12.75">
      <c r="A104" s="7">
        <v>38</v>
      </c>
      <c r="B104" s="8" t="s">
        <v>124</v>
      </c>
      <c r="C104" s="7">
        <v>17</v>
      </c>
      <c r="D104" s="7" t="s">
        <v>12</v>
      </c>
      <c r="E104" s="9">
        <v>48516</v>
      </c>
      <c r="F104" s="10" t="s">
        <v>33</v>
      </c>
      <c r="G104" s="11" t="s">
        <v>33</v>
      </c>
    </row>
    <row r="105" spans="1:7" ht="12.75">
      <c r="A105" s="12">
        <v>173</v>
      </c>
      <c r="B105" s="13" t="s">
        <v>125</v>
      </c>
      <c r="C105" s="12">
        <v>9</v>
      </c>
      <c r="D105" s="12" t="s">
        <v>12</v>
      </c>
      <c r="E105" s="14">
        <v>29004</v>
      </c>
      <c r="F105" s="15">
        <v>24536</v>
      </c>
      <c r="G105" s="16">
        <f aca="true" t="shared" si="4" ref="G105:G129">(E105-F105)/E105</f>
        <v>0.15404771755619914</v>
      </c>
    </row>
    <row r="106" spans="1:7" ht="12.75">
      <c r="A106" s="7">
        <v>51</v>
      </c>
      <c r="B106" s="8" t="s">
        <v>126</v>
      </c>
      <c r="C106" s="7">
        <v>21</v>
      </c>
      <c r="D106" s="7" t="s">
        <v>14</v>
      </c>
      <c r="E106" s="9">
        <v>65904</v>
      </c>
      <c r="F106" s="10">
        <v>61523</v>
      </c>
      <c r="G106" s="11">
        <f t="shared" si="4"/>
        <v>0.06647547948531198</v>
      </c>
    </row>
    <row r="107" spans="1:7" ht="12.75">
      <c r="A107" s="7">
        <v>164</v>
      </c>
      <c r="B107" s="8" t="s">
        <v>127</v>
      </c>
      <c r="C107" s="7">
        <v>54</v>
      </c>
      <c r="D107" s="7" t="s">
        <v>79</v>
      </c>
      <c r="E107" s="9">
        <v>39702</v>
      </c>
      <c r="F107" s="10">
        <v>35862</v>
      </c>
      <c r="G107" s="11">
        <f t="shared" si="4"/>
        <v>0.09672056823333837</v>
      </c>
    </row>
    <row r="108" spans="1:7" ht="12.75">
      <c r="A108" s="7">
        <v>167</v>
      </c>
      <c r="B108" s="8" t="s">
        <v>128</v>
      </c>
      <c r="C108" s="7">
        <v>51</v>
      </c>
      <c r="D108" s="7" t="s">
        <v>79</v>
      </c>
      <c r="E108" s="9">
        <v>47931</v>
      </c>
      <c r="F108" s="10">
        <v>44622</v>
      </c>
      <c r="G108" s="11">
        <f t="shared" si="4"/>
        <v>0.06903674031420166</v>
      </c>
    </row>
    <row r="109" spans="1:7" ht="12.75">
      <c r="A109" s="7">
        <v>166</v>
      </c>
      <c r="B109" s="8" t="s">
        <v>129</v>
      </c>
      <c r="C109" s="7">
        <v>50</v>
      </c>
      <c r="D109" s="7" t="s">
        <v>79</v>
      </c>
      <c r="E109" s="9">
        <v>50427</v>
      </c>
      <c r="F109" s="10">
        <v>53171</v>
      </c>
      <c r="G109" s="11">
        <f t="shared" si="4"/>
        <v>-0.05441529339441172</v>
      </c>
    </row>
    <row r="110" spans="1:7" ht="12.75">
      <c r="A110" s="7">
        <v>165</v>
      </c>
      <c r="B110" s="8" t="s">
        <v>130</v>
      </c>
      <c r="C110" s="7">
        <v>53</v>
      </c>
      <c r="D110" s="7" t="s">
        <v>79</v>
      </c>
      <c r="E110" s="9">
        <v>42334.5</v>
      </c>
      <c r="F110" s="10">
        <v>41862</v>
      </c>
      <c r="G110" s="11">
        <f t="shared" si="4"/>
        <v>0.011161109733196329</v>
      </c>
    </row>
    <row r="111" spans="1:7" ht="12.75">
      <c r="A111" s="12">
        <v>170</v>
      </c>
      <c r="B111" s="13" t="s">
        <v>131</v>
      </c>
      <c r="C111" s="12">
        <v>53</v>
      </c>
      <c r="D111" s="12" t="s">
        <v>79</v>
      </c>
      <c r="E111" s="14">
        <v>42334.5</v>
      </c>
      <c r="F111" s="15">
        <v>37857</v>
      </c>
      <c r="G111" s="16">
        <f t="shared" si="4"/>
        <v>0.10576480175743189</v>
      </c>
    </row>
    <row r="112" spans="1:7" ht="12.75">
      <c r="A112" s="7">
        <v>160</v>
      </c>
      <c r="B112" s="8" t="s">
        <v>132</v>
      </c>
      <c r="C112" s="7">
        <v>53</v>
      </c>
      <c r="D112" s="7" t="s">
        <v>79</v>
      </c>
      <c r="E112" s="9">
        <v>42334.5</v>
      </c>
      <c r="F112" s="10">
        <v>40869</v>
      </c>
      <c r="G112" s="11">
        <f t="shared" si="4"/>
        <v>0.03461715622010417</v>
      </c>
    </row>
    <row r="113" spans="1:7" ht="12.75">
      <c r="A113" s="18">
        <v>161</v>
      </c>
      <c r="B113" s="19" t="s">
        <v>133</v>
      </c>
      <c r="C113" s="18">
        <v>52</v>
      </c>
      <c r="D113" s="18" t="s">
        <v>79</v>
      </c>
      <c r="E113" s="20">
        <v>45298.5</v>
      </c>
      <c r="F113" s="21">
        <v>51262</v>
      </c>
      <c r="G113" s="22">
        <f t="shared" si="4"/>
        <v>-0.1316489508482621</v>
      </c>
    </row>
    <row r="114" spans="1:7" ht="12.75">
      <c r="A114" s="7">
        <v>73</v>
      </c>
      <c r="B114" s="8" t="s">
        <v>134</v>
      </c>
      <c r="C114" s="7">
        <v>20</v>
      </c>
      <c r="D114" s="7" t="s">
        <v>12</v>
      </c>
      <c r="E114" s="9">
        <v>59712</v>
      </c>
      <c r="F114" s="10">
        <v>59780</v>
      </c>
      <c r="G114" s="11">
        <f t="shared" si="4"/>
        <v>-0.0011387995712754556</v>
      </c>
    </row>
    <row r="115" spans="1:7" ht="12.75">
      <c r="A115" s="7">
        <v>97</v>
      </c>
      <c r="B115" s="8" t="s">
        <v>135</v>
      </c>
      <c r="C115" s="7">
        <v>21</v>
      </c>
      <c r="D115" s="7" t="s">
        <v>12</v>
      </c>
      <c r="E115" s="9">
        <v>63888</v>
      </c>
      <c r="F115" s="10">
        <v>65027</v>
      </c>
      <c r="G115" s="11">
        <f t="shared" si="4"/>
        <v>-0.017828074129727024</v>
      </c>
    </row>
    <row r="116" spans="1:7" ht="12.75">
      <c r="A116" s="7">
        <v>14</v>
      </c>
      <c r="B116" s="8" t="s">
        <v>136</v>
      </c>
      <c r="C116" s="7">
        <v>18</v>
      </c>
      <c r="D116" s="7" t="s">
        <v>12</v>
      </c>
      <c r="E116" s="9">
        <v>52176</v>
      </c>
      <c r="F116" s="10">
        <v>48005</v>
      </c>
      <c r="G116" s="11">
        <f t="shared" si="4"/>
        <v>0.07994096902790555</v>
      </c>
    </row>
    <row r="117" spans="1:7" ht="12.75">
      <c r="A117" s="7">
        <v>126</v>
      </c>
      <c r="B117" s="8" t="s">
        <v>137</v>
      </c>
      <c r="C117" s="7">
        <v>10</v>
      </c>
      <c r="D117" s="7" t="s">
        <v>12</v>
      </c>
      <c r="E117" s="9">
        <v>30780</v>
      </c>
      <c r="F117" s="10">
        <v>30499</v>
      </c>
      <c r="G117" s="11">
        <f t="shared" si="4"/>
        <v>0.00912930474333983</v>
      </c>
    </row>
    <row r="118" spans="1:7" ht="12.75">
      <c r="A118" s="7">
        <v>127</v>
      </c>
      <c r="B118" s="8" t="s">
        <v>138</v>
      </c>
      <c r="C118" s="7">
        <v>15</v>
      </c>
      <c r="D118" s="7" t="s">
        <v>14</v>
      </c>
      <c r="E118" s="9">
        <v>43692</v>
      </c>
      <c r="F118" s="10">
        <v>40586</v>
      </c>
      <c r="G118" s="11">
        <f t="shared" si="4"/>
        <v>0.07108852879245628</v>
      </c>
    </row>
    <row r="119" spans="1:7" ht="12.75">
      <c r="A119" s="12">
        <v>65</v>
      </c>
      <c r="B119" s="13" t="s">
        <v>139</v>
      </c>
      <c r="C119" s="12">
        <v>18</v>
      </c>
      <c r="D119" s="12" t="s">
        <v>12</v>
      </c>
      <c r="E119" s="14">
        <v>52176</v>
      </c>
      <c r="F119" s="15">
        <v>41545</v>
      </c>
      <c r="G119" s="16">
        <f t="shared" si="4"/>
        <v>0.2037526832260043</v>
      </c>
    </row>
    <row r="120" spans="1:7" s="17" customFormat="1" ht="12.75">
      <c r="A120" s="7">
        <v>113</v>
      </c>
      <c r="B120" s="8" t="s">
        <v>140</v>
      </c>
      <c r="C120" s="7">
        <v>14</v>
      </c>
      <c r="D120" s="7" t="s">
        <v>14</v>
      </c>
      <c r="E120" s="9">
        <v>40824</v>
      </c>
      <c r="F120" s="10">
        <v>39457</v>
      </c>
      <c r="G120" s="11">
        <f t="shared" si="4"/>
        <v>0.03348520478150108</v>
      </c>
    </row>
    <row r="121" spans="1:7" ht="12.75">
      <c r="A121" s="18">
        <v>110</v>
      </c>
      <c r="B121" s="19" t="s">
        <v>141</v>
      </c>
      <c r="C121" s="18">
        <v>20</v>
      </c>
      <c r="D121" s="18" t="s">
        <v>14</v>
      </c>
      <c r="E121" s="20">
        <v>61572</v>
      </c>
      <c r="F121" s="21">
        <v>67939</v>
      </c>
      <c r="G121" s="22">
        <f t="shared" si="4"/>
        <v>-0.1034073929708309</v>
      </c>
    </row>
    <row r="122" spans="1:7" ht="12.75">
      <c r="A122" s="7">
        <v>109</v>
      </c>
      <c r="B122" s="8" t="s">
        <v>142</v>
      </c>
      <c r="C122" s="7">
        <v>16</v>
      </c>
      <c r="D122" s="7" t="s">
        <v>12</v>
      </c>
      <c r="E122" s="9">
        <v>45300</v>
      </c>
      <c r="F122" s="10">
        <v>46644</v>
      </c>
      <c r="G122" s="11">
        <f t="shared" si="4"/>
        <v>-0.02966887417218543</v>
      </c>
    </row>
    <row r="123" spans="1:7" ht="12.75">
      <c r="A123" s="7">
        <v>108</v>
      </c>
      <c r="B123" s="8" t="s">
        <v>143</v>
      </c>
      <c r="C123" s="7">
        <v>12</v>
      </c>
      <c r="D123" s="7" t="s">
        <v>12</v>
      </c>
      <c r="E123" s="9">
        <v>34704</v>
      </c>
      <c r="F123" s="10">
        <v>32277</v>
      </c>
      <c r="G123" s="11">
        <f t="shared" si="4"/>
        <v>0.06993430152143845</v>
      </c>
    </row>
    <row r="124" spans="1:7" ht="12.75">
      <c r="A124" s="7">
        <v>90</v>
      </c>
      <c r="B124" s="8" t="s">
        <v>144</v>
      </c>
      <c r="C124" s="7">
        <v>19</v>
      </c>
      <c r="D124" s="7" t="s">
        <v>22</v>
      </c>
      <c r="E124" s="9">
        <v>56412</v>
      </c>
      <c r="F124" s="10">
        <v>50973</v>
      </c>
      <c r="G124" s="11">
        <f t="shared" si="4"/>
        <v>0.09641565624335248</v>
      </c>
    </row>
    <row r="125" spans="1:7" ht="12.75">
      <c r="A125" s="23">
        <v>91</v>
      </c>
      <c r="B125" s="24" t="s">
        <v>145</v>
      </c>
      <c r="C125" s="23">
        <v>19</v>
      </c>
      <c r="D125" s="23" t="s">
        <v>22</v>
      </c>
      <c r="E125" s="9">
        <v>56412</v>
      </c>
      <c r="F125" s="25">
        <v>51711</v>
      </c>
      <c r="G125" s="26">
        <f t="shared" si="4"/>
        <v>0.08333333333333333</v>
      </c>
    </row>
    <row r="126" spans="1:7" ht="12.75">
      <c r="A126" s="12">
        <v>93</v>
      </c>
      <c r="B126" s="13" t="s">
        <v>146</v>
      </c>
      <c r="C126" s="12">
        <v>22</v>
      </c>
      <c r="D126" s="12" t="s">
        <v>24</v>
      </c>
      <c r="E126" s="14">
        <v>70380</v>
      </c>
      <c r="F126" s="15">
        <v>61513</v>
      </c>
      <c r="G126" s="16">
        <f t="shared" si="4"/>
        <v>0.1259874964478545</v>
      </c>
    </row>
    <row r="127" spans="1:7" ht="12.75">
      <c r="A127" s="7">
        <v>24</v>
      </c>
      <c r="B127" s="8" t="s">
        <v>147</v>
      </c>
      <c r="C127" s="7">
        <v>13</v>
      </c>
      <c r="D127" s="7" t="s">
        <v>12</v>
      </c>
      <c r="E127" s="9">
        <v>36960</v>
      </c>
      <c r="F127" s="10">
        <v>40599</v>
      </c>
      <c r="G127" s="11">
        <f t="shared" si="4"/>
        <v>-0.0984577922077922</v>
      </c>
    </row>
    <row r="128" spans="1:7" ht="12.75">
      <c r="A128" s="7">
        <v>30</v>
      </c>
      <c r="B128" s="8" t="s">
        <v>148</v>
      </c>
      <c r="C128" s="7">
        <v>49</v>
      </c>
      <c r="D128" s="7" t="s">
        <v>79</v>
      </c>
      <c r="E128" s="9">
        <v>52825.5</v>
      </c>
      <c r="F128" s="10">
        <v>51014</v>
      </c>
      <c r="G128" s="11">
        <f t="shared" si="4"/>
        <v>0.034292150571220335</v>
      </c>
    </row>
    <row r="129" spans="1:7" ht="12.75">
      <c r="A129" s="12">
        <v>36</v>
      </c>
      <c r="B129" s="13" t="s">
        <v>149</v>
      </c>
      <c r="C129" s="12">
        <v>22</v>
      </c>
      <c r="D129" s="12" t="s">
        <v>12</v>
      </c>
      <c r="E129" s="14">
        <v>68256</v>
      </c>
      <c r="F129" s="15">
        <v>56423</v>
      </c>
      <c r="G129" s="16">
        <f t="shared" si="4"/>
        <v>0.17336204875761838</v>
      </c>
    </row>
    <row r="130" spans="1:7" ht="12.75">
      <c r="A130" s="7">
        <v>179</v>
      </c>
      <c r="B130" s="24" t="s">
        <v>204</v>
      </c>
      <c r="C130" s="7" t="s">
        <v>33</v>
      </c>
      <c r="D130" s="7" t="s">
        <v>206</v>
      </c>
      <c r="E130" s="9">
        <v>48061</v>
      </c>
      <c r="F130" s="10" t="s">
        <v>33</v>
      </c>
      <c r="G130" s="11" t="s">
        <v>33</v>
      </c>
    </row>
    <row r="131" spans="1:7" ht="12.75">
      <c r="A131" s="7">
        <v>116</v>
      </c>
      <c r="B131" s="8" t="s">
        <v>150</v>
      </c>
      <c r="C131" s="7">
        <v>16</v>
      </c>
      <c r="D131" s="7" t="s">
        <v>12</v>
      </c>
      <c r="E131" s="9">
        <v>45300</v>
      </c>
      <c r="F131" s="10">
        <v>44089</v>
      </c>
      <c r="G131" s="11">
        <f>(E131-F131)/E131</f>
        <v>0.026732891832229582</v>
      </c>
    </row>
    <row r="132" spans="1:7" ht="12.75">
      <c r="A132" s="23">
        <v>112</v>
      </c>
      <c r="B132" s="24" t="s">
        <v>151</v>
      </c>
      <c r="C132" s="23">
        <v>16</v>
      </c>
      <c r="D132" s="23" t="s">
        <v>12</v>
      </c>
      <c r="E132" s="9">
        <v>45300</v>
      </c>
      <c r="F132" s="25">
        <v>41256</v>
      </c>
      <c r="G132" s="26">
        <f>(E132-F132)/E132</f>
        <v>0.08927152317880795</v>
      </c>
    </row>
    <row r="133" spans="1:7" ht="12.75">
      <c r="A133" s="7">
        <v>41</v>
      </c>
      <c r="B133" s="8" t="s">
        <v>152</v>
      </c>
      <c r="C133" s="7">
        <v>22</v>
      </c>
      <c r="D133" s="7" t="s">
        <v>12</v>
      </c>
      <c r="E133" s="9">
        <v>68256</v>
      </c>
      <c r="F133" s="10">
        <v>63155</v>
      </c>
      <c r="G133" s="11">
        <f>(E133-F133)/E133</f>
        <v>0.07473335677449601</v>
      </c>
    </row>
    <row r="134" spans="1:7" ht="12.75">
      <c r="A134" s="7">
        <v>98</v>
      </c>
      <c r="B134" s="8" t="s">
        <v>153</v>
      </c>
      <c r="C134" s="7">
        <v>12</v>
      </c>
      <c r="D134" s="23" t="s">
        <v>22</v>
      </c>
      <c r="E134" s="9">
        <v>35052</v>
      </c>
      <c r="F134" s="10">
        <v>31593</v>
      </c>
      <c r="G134" s="11">
        <f>(E134-F134)/E134</f>
        <v>0.09868195823348168</v>
      </c>
    </row>
    <row r="135" spans="1:7" ht="12.75">
      <c r="A135" s="7">
        <v>43</v>
      </c>
      <c r="B135" s="8" t="s">
        <v>154</v>
      </c>
      <c r="C135" s="7">
        <v>19</v>
      </c>
      <c r="D135" s="7" t="s">
        <v>12</v>
      </c>
      <c r="E135" s="9">
        <v>55896</v>
      </c>
      <c r="F135" s="10">
        <v>54620</v>
      </c>
      <c r="G135" s="11">
        <f>(E135-F135)/E135</f>
        <v>0.022828109345928153</v>
      </c>
    </row>
    <row r="136" spans="1:7" ht="12.75">
      <c r="A136" s="7">
        <v>50</v>
      </c>
      <c r="B136" s="8" t="s">
        <v>155</v>
      </c>
      <c r="C136" s="7">
        <v>23</v>
      </c>
      <c r="D136" s="7" t="s">
        <v>14</v>
      </c>
      <c r="E136" s="9">
        <v>75228</v>
      </c>
      <c r="F136" s="10" t="s">
        <v>33</v>
      </c>
      <c r="G136" s="11" t="s">
        <v>33</v>
      </c>
    </row>
    <row r="137" spans="1:7" ht="12.75">
      <c r="A137" s="23">
        <v>20</v>
      </c>
      <c r="B137" s="24" t="s">
        <v>156</v>
      </c>
      <c r="C137" s="23">
        <v>18</v>
      </c>
      <c r="D137" s="23" t="s">
        <v>12</v>
      </c>
      <c r="E137" s="9">
        <v>52176</v>
      </c>
      <c r="F137" s="25">
        <v>50075</v>
      </c>
      <c r="G137" s="26">
        <f>(E137-F137)/E137</f>
        <v>0.04026755596442809</v>
      </c>
    </row>
    <row r="138" spans="1:7" ht="12.75">
      <c r="A138" s="12">
        <v>89</v>
      </c>
      <c r="B138" s="13" t="s">
        <v>157</v>
      </c>
      <c r="C138" s="12">
        <v>12</v>
      </c>
      <c r="D138" s="12" t="s">
        <v>22</v>
      </c>
      <c r="E138" s="14">
        <v>35052</v>
      </c>
      <c r="F138" s="15">
        <v>31056</v>
      </c>
      <c r="G138" s="16">
        <f>(E138-F138)/E138</f>
        <v>0.1140020540910647</v>
      </c>
    </row>
    <row r="139" spans="1:7" ht="12.75">
      <c r="A139" s="7">
        <v>96</v>
      </c>
      <c r="B139" s="8" t="s">
        <v>158</v>
      </c>
      <c r="C139" s="7">
        <v>17</v>
      </c>
      <c r="D139" s="7" t="s">
        <v>12</v>
      </c>
      <c r="E139" s="9">
        <v>48516</v>
      </c>
      <c r="F139" s="10">
        <v>50525</v>
      </c>
      <c r="G139" s="11">
        <f>(E139-F139)/E139</f>
        <v>-0.04140901970483964</v>
      </c>
    </row>
    <row r="140" spans="1:7" ht="12.75">
      <c r="A140" s="7">
        <v>79</v>
      </c>
      <c r="B140" s="8" t="s">
        <v>159</v>
      </c>
      <c r="C140" s="7">
        <v>18</v>
      </c>
      <c r="D140" s="7" t="s">
        <v>12</v>
      </c>
      <c r="E140" s="9">
        <v>52176</v>
      </c>
      <c r="F140" s="10" t="s">
        <v>33</v>
      </c>
      <c r="G140" s="11" t="s">
        <v>33</v>
      </c>
    </row>
    <row r="141" spans="1:7" ht="12.75">
      <c r="A141" s="7">
        <v>101</v>
      </c>
      <c r="B141" s="8" t="s">
        <v>160</v>
      </c>
      <c r="C141" s="7">
        <v>17</v>
      </c>
      <c r="D141" s="7" t="s">
        <v>12</v>
      </c>
      <c r="E141" s="9">
        <v>48516</v>
      </c>
      <c r="F141" s="10">
        <v>47860</v>
      </c>
      <c r="G141" s="11">
        <f aca="true" t="shared" si="5" ref="G141:G153">(E141-F141)/E141</f>
        <v>0.013521312556682331</v>
      </c>
    </row>
    <row r="142" spans="1:7" ht="12.75">
      <c r="A142" s="12">
        <v>92</v>
      </c>
      <c r="B142" s="13" t="s">
        <v>161</v>
      </c>
      <c r="C142" s="12">
        <v>21</v>
      </c>
      <c r="D142" s="12" t="s">
        <v>12</v>
      </c>
      <c r="E142" s="14">
        <v>63888</v>
      </c>
      <c r="F142" s="15">
        <v>55461</v>
      </c>
      <c r="G142" s="16">
        <f t="shared" si="5"/>
        <v>0.13190270473328325</v>
      </c>
    </row>
    <row r="143" spans="1:7" ht="12.75">
      <c r="A143" s="12">
        <v>87</v>
      </c>
      <c r="B143" s="13" t="s">
        <v>162</v>
      </c>
      <c r="C143" s="12">
        <v>20</v>
      </c>
      <c r="D143" s="12" t="s">
        <v>12</v>
      </c>
      <c r="E143" s="14">
        <v>59712</v>
      </c>
      <c r="F143" s="15">
        <v>50695</v>
      </c>
      <c r="G143" s="16">
        <f t="shared" si="5"/>
        <v>0.15100817256162916</v>
      </c>
    </row>
    <row r="144" spans="1:7" ht="12.75">
      <c r="A144" s="23">
        <v>68</v>
      </c>
      <c r="B144" s="24" t="s">
        <v>163</v>
      </c>
      <c r="C144" s="23">
        <v>16</v>
      </c>
      <c r="D144" s="23" t="s">
        <v>12</v>
      </c>
      <c r="E144" s="9">
        <v>45300</v>
      </c>
      <c r="F144" s="25">
        <v>43319</v>
      </c>
      <c r="G144" s="26">
        <f t="shared" si="5"/>
        <v>0.04373068432671082</v>
      </c>
    </row>
    <row r="145" spans="1:7" ht="12.75">
      <c r="A145" s="7">
        <v>45</v>
      </c>
      <c r="B145" s="8" t="s">
        <v>164</v>
      </c>
      <c r="C145" s="7">
        <v>12</v>
      </c>
      <c r="D145" s="7" t="s">
        <v>12</v>
      </c>
      <c r="E145" s="9">
        <v>34704</v>
      </c>
      <c r="F145" s="10">
        <v>37218</v>
      </c>
      <c r="G145" s="11">
        <f t="shared" si="5"/>
        <v>-0.07244121715076073</v>
      </c>
    </row>
    <row r="146" spans="1:7" ht="12.75">
      <c r="A146" s="7">
        <v>125</v>
      </c>
      <c r="B146" s="8" t="s">
        <v>165</v>
      </c>
      <c r="C146" s="7">
        <v>11</v>
      </c>
      <c r="D146" s="7" t="s">
        <v>12</v>
      </c>
      <c r="E146" s="9">
        <v>32784</v>
      </c>
      <c r="F146" s="10">
        <v>33665</v>
      </c>
      <c r="G146" s="11">
        <f t="shared" si="5"/>
        <v>-0.026872864812103464</v>
      </c>
    </row>
    <row r="147" spans="1:7" ht="12.75">
      <c r="A147" s="12">
        <v>61</v>
      </c>
      <c r="B147" s="13" t="s">
        <v>166</v>
      </c>
      <c r="C147" s="12">
        <v>11</v>
      </c>
      <c r="D147" s="12" t="s">
        <v>12</v>
      </c>
      <c r="E147" s="14">
        <v>32784</v>
      </c>
      <c r="F147" s="15">
        <v>28420</v>
      </c>
      <c r="G147" s="16">
        <f t="shared" si="5"/>
        <v>0.1331137140068326</v>
      </c>
    </row>
    <row r="148" spans="1:7" ht="12.75">
      <c r="A148" s="12">
        <v>99</v>
      </c>
      <c r="B148" s="13" t="s">
        <v>167</v>
      </c>
      <c r="C148" s="12">
        <v>16</v>
      </c>
      <c r="D148" s="12" t="s">
        <v>24</v>
      </c>
      <c r="E148" s="14">
        <v>46836</v>
      </c>
      <c r="F148" s="15">
        <v>40215</v>
      </c>
      <c r="G148" s="16">
        <f t="shared" si="5"/>
        <v>0.1413656161926723</v>
      </c>
    </row>
    <row r="149" spans="1:7" ht="12.75">
      <c r="A149" s="7">
        <v>18</v>
      </c>
      <c r="B149" s="8" t="s">
        <v>168</v>
      </c>
      <c r="C149" s="7">
        <v>18</v>
      </c>
      <c r="D149" s="7" t="s">
        <v>12</v>
      </c>
      <c r="E149" s="9">
        <v>52176</v>
      </c>
      <c r="F149" s="10">
        <v>52691</v>
      </c>
      <c r="G149" s="11">
        <f t="shared" si="5"/>
        <v>-0.009870438515792702</v>
      </c>
    </row>
    <row r="150" spans="1:7" ht="12.75">
      <c r="A150" s="12">
        <v>49</v>
      </c>
      <c r="B150" s="13" t="s">
        <v>169</v>
      </c>
      <c r="C150" s="12">
        <v>16</v>
      </c>
      <c r="D150" s="12" t="s">
        <v>14</v>
      </c>
      <c r="E150" s="14">
        <v>46836</v>
      </c>
      <c r="F150" s="15">
        <v>29801</v>
      </c>
      <c r="G150" s="16">
        <f t="shared" si="5"/>
        <v>0.363715944999573</v>
      </c>
    </row>
    <row r="151" spans="1:7" ht="12.75">
      <c r="A151" s="12">
        <v>35</v>
      </c>
      <c r="B151" s="13" t="s">
        <v>170</v>
      </c>
      <c r="C151" s="12">
        <v>25</v>
      </c>
      <c r="D151" s="12" t="s">
        <v>14</v>
      </c>
      <c r="E151" s="14">
        <v>86160</v>
      </c>
      <c r="F151" s="15">
        <v>71164</v>
      </c>
      <c r="G151" s="16">
        <f t="shared" si="5"/>
        <v>0.17404828226555247</v>
      </c>
    </row>
    <row r="152" spans="1:7" ht="12.75">
      <c r="A152" s="18">
        <v>52</v>
      </c>
      <c r="B152" s="19" t="s">
        <v>171</v>
      </c>
      <c r="C152" s="18">
        <v>18</v>
      </c>
      <c r="D152" s="18" t="s">
        <v>12</v>
      </c>
      <c r="E152" s="20">
        <v>52176</v>
      </c>
      <c r="F152" s="21">
        <v>57758</v>
      </c>
      <c r="G152" s="22">
        <f t="shared" si="5"/>
        <v>-0.10698405397117448</v>
      </c>
    </row>
    <row r="153" spans="1:7" ht="12.75">
      <c r="A153" s="7">
        <v>31</v>
      </c>
      <c r="B153" s="8" t="s">
        <v>172</v>
      </c>
      <c r="C153" s="7">
        <v>49</v>
      </c>
      <c r="D153" s="7" t="s">
        <v>79</v>
      </c>
      <c r="E153" s="9">
        <v>52825.5</v>
      </c>
      <c r="F153" s="10">
        <v>48910</v>
      </c>
      <c r="G153" s="11">
        <f t="shared" si="5"/>
        <v>0.07412139970279505</v>
      </c>
    </row>
    <row r="154" spans="1:7" ht="12.75">
      <c r="A154" s="7">
        <v>175</v>
      </c>
      <c r="B154" s="24" t="s">
        <v>200</v>
      </c>
      <c r="C154" s="7" t="s">
        <v>33</v>
      </c>
      <c r="D154" s="7" t="s">
        <v>205</v>
      </c>
      <c r="E154" s="9">
        <v>64794</v>
      </c>
      <c r="F154" s="10" t="s">
        <v>33</v>
      </c>
      <c r="G154" s="11" t="s">
        <v>33</v>
      </c>
    </row>
    <row r="155" spans="1:7" ht="12.75">
      <c r="A155" s="7">
        <v>174</v>
      </c>
      <c r="B155" s="8" t="s">
        <v>173</v>
      </c>
      <c r="C155" s="7">
        <v>9</v>
      </c>
      <c r="D155" s="7" t="s">
        <v>12</v>
      </c>
      <c r="E155" s="9">
        <v>29004</v>
      </c>
      <c r="F155" s="10">
        <v>31005</v>
      </c>
      <c r="G155" s="11">
        <f aca="true" t="shared" si="6" ref="G155:G161">(E155-F155)/E155</f>
        <v>-0.0689904840711626</v>
      </c>
    </row>
    <row r="156" spans="1:7" ht="12.75">
      <c r="A156" s="23">
        <v>76</v>
      </c>
      <c r="B156" s="24" t="s">
        <v>174</v>
      </c>
      <c r="C156" s="23">
        <v>12</v>
      </c>
      <c r="D156" s="23" t="s">
        <v>12</v>
      </c>
      <c r="E156" s="9">
        <v>34704</v>
      </c>
      <c r="F156" s="25">
        <v>33300</v>
      </c>
      <c r="G156" s="26">
        <f t="shared" si="6"/>
        <v>0.04045643153526971</v>
      </c>
    </row>
    <row r="157" spans="1:7" ht="12.75">
      <c r="A157" s="12">
        <v>75</v>
      </c>
      <c r="B157" s="13" t="s">
        <v>175</v>
      </c>
      <c r="C157" s="12">
        <v>20</v>
      </c>
      <c r="D157" s="12" t="s">
        <v>12</v>
      </c>
      <c r="E157" s="14">
        <v>59712</v>
      </c>
      <c r="F157" s="15">
        <v>46805</v>
      </c>
      <c r="G157" s="16">
        <f t="shared" si="6"/>
        <v>0.21615420685959272</v>
      </c>
    </row>
    <row r="158" spans="1:7" ht="12.75">
      <c r="A158" s="7">
        <v>77</v>
      </c>
      <c r="B158" s="8" t="s">
        <v>176</v>
      </c>
      <c r="C158" s="7">
        <v>17</v>
      </c>
      <c r="D158" s="7" t="s">
        <v>12</v>
      </c>
      <c r="E158" s="9">
        <v>48516</v>
      </c>
      <c r="F158" s="10">
        <v>45469</v>
      </c>
      <c r="G158" s="11">
        <f t="shared" si="6"/>
        <v>0.06280402341495589</v>
      </c>
    </row>
    <row r="159" spans="1:7" ht="12.75">
      <c r="A159" s="7">
        <v>78</v>
      </c>
      <c r="B159" s="8" t="s">
        <v>177</v>
      </c>
      <c r="C159" s="7">
        <v>19</v>
      </c>
      <c r="D159" s="7" t="s">
        <v>14</v>
      </c>
      <c r="E159" s="9">
        <v>57720</v>
      </c>
      <c r="F159" s="10">
        <v>57045</v>
      </c>
      <c r="G159" s="11">
        <f t="shared" si="6"/>
        <v>0.011694386694386695</v>
      </c>
    </row>
    <row r="160" spans="1:7" ht="12.75">
      <c r="A160" s="7">
        <v>128</v>
      </c>
      <c r="B160" s="8" t="s">
        <v>178</v>
      </c>
      <c r="C160" s="7">
        <v>76</v>
      </c>
      <c r="D160" s="7" t="s">
        <v>62</v>
      </c>
      <c r="E160" s="9">
        <v>56712</v>
      </c>
      <c r="F160" s="10">
        <v>54977</v>
      </c>
      <c r="G160" s="11">
        <f t="shared" si="6"/>
        <v>0.030593172520806886</v>
      </c>
    </row>
    <row r="161" spans="1:7" ht="12.75">
      <c r="A161" s="7">
        <v>17</v>
      </c>
      <c r="B161" s="8" t="s">
        <v>179</v>
      </c>
      <c r="C161" s="7">
        <v>12</v>
      </c>
      <c r="D161" s="7" t="s">
        <v>12</v>
      </c>
      <c r="E161" s="9">
        <v>34704</v>
      </c>
      <c r="F161" s="10">
        <v>35046</v>
      </c>
      <c r="G161" s="11">
        <f t="shared" si="6"/>
        <v>-0.009854771784232365</v>
      </c>
    </row>
    <row r="162" spans="1:7" ht="12.75">
      <c r="A162" s="7">
        <v>176</v>
      </c>
      <c r="B162" s="24" t="s">
        <v>201</v>
      </c>
      <c r="C162" s="7" t="s">
        <v>33</v>
      </c>
      <c r="D162" s="7" t="s">
        <v>206</v>
      </c>
      <c r="E162" s="9">
        <v>42477</v>
      </c>
      <c r="F162" s="10" t="s">
        <v>33</v>
      </c>
      <c r="G162" s="11" t="s">
        <v>33</v>
      </c>
    </row>
    <row r="163" spans="1:7" ht="12.75">
      <c r="A163" s="12">
        <v>19</v>
      </c>
      <c r="B163" s="13" t="s">
        <v>180</v>
      </c>
      <c r="C163" s="12">
        <v>54</v>
      </c>
      <c r="D163" s="12" t="s">
        <v>79</v>
      </c>
      <c r="E163" s="14">
        <v>39702</v>
      </c>
      <c r="F163" s="15">
        <v>29947</v>
      </c>
      <c r="G163" s="16">
        <f aca="true" t="shared" si="7" ref="G163:G170">(E163-F163)/E163</f>
        <v>0.24570550601984786</v>
      </c>
    </row>
    <row r="164" spans="1:7" ht="12.75">
      <c r="A164" s="7">
        <v>67</v>
      </c>
      <c r="B164" s="8" t="s">
        <v>181</v>
      </c>
      <c r="C164" s="7">
        <v>16</v>
      </c>
      <c r="D164" s="7" t="s">
        <v>12</v>
      </c>
      <c r="E164" s="9">
        <v>45300</v>
      </c>
      <c r="F164" s="10">
        <v>45420</v>
      </c>
      <c r="G164" s="11">
        <f t="shared" si="7"/>
        <v>-0.0026490066225165563</v>
      </c>
    </row>
    <row r="165" spans="1:7" ht="12.75">
      <c r="A165" s="12">
        <v>168</v>
      </c>
      <c r="B165" s="13" t="s">
        <v>182</v>
      </c>
      <c r="C165" s="12">
        <v>17</v>
      </c>
      <c r="D165" s="12" t="s">
        <v>14</v>
      </c>
      <c r="E165" s="14">
        <v>50160</v>
      </c>
      <c r="F165" s="15">
        <v>33847</v>
      </c>
      <c r="G165" s="16">
        <f t="shared" si="7"/>
        <v>0.325219298245614</v>
      </c>
    </row>
    <row r="166" spans="1:7" ht="12.75">
      <c r="A166" s="7">
        <v>154</v>
      </c>
      <c r="B166" s="8" t="s">
        <v>183</v>
      </c>
      <c r="C166" s="7">
        <v>54</v>
      </c>
      <c r="D166" s="7" t="s">
        <v>79</v>
      </c>
      <c r="E166" s="9">
        <v>39702</v>
      </c>
      <c r="F166" s="10">
        <v>39293</v>
      </c>
      <c r="G166" s="11">
        <f t="shared" si="7"/>
        <v>0.010301748022769635</v>
      </c>
    </row>
    <row r="167" spans="1:7" ht="12.75">
      <c r="A167" s="12">
        <v>15</v>
      </c>
      <c r="B167" s="13" t="s">
        <v>184</v>
      </c>
      <c r="C167" s="12">
        <v>22</v>
      </c>
      <c r="D167" s="12" t="s">
        <v>12</v>
      </c>
      <c r="E167" s="14">
        <v>68256</v>
      </c>
      <c r="F167" s="15">
        <v>56628</v>
      </c>
      <c r="G167" s="16">
        <f t="shared" si="7"/>
        <v>0.17035864978902954</v>
      </c>
    </row>
    <row r="168" spans="1:7" ht="12.75">
      <c r="A168" s="12">
        <v>34</v>
      </c>
      <c r="B168" s="13" t="s">
        <v>185</v>
      </c>
      <c r="C168" s="12">
        <v>20</v>
      </c>
      <c r="D168" s="12" t="s">
        <v>12</v>
      </c>
      <c r="E168" s="14">
        <v>59712</v>
      </c>
      <c r="F168" s="15">
        <v>50768</v>
      </c>
      <c r="G168" s="16">
        <f t="shared" si="7"/>
        <v>0.1497856377277599</v>
      </c>
    </row>
    <row r="169" spans="1:7" ht="12.75">
      <c r="A169" s="7">
        <v>33</v>
      </c>
      <c r="B169" s="8" t="s">
        <v>186</v>
      </c>
      <c r="C169" s="7">
        <v>14</v>
      </c>
      <c r="D169" s="7" t="s">
        <v>12</v>
      </c>
      <c r="E169" s="9">
        <v>39432</v>
      </c>
      <c r="F169" s="10">
        <v>39936</v>
      </c>
      <c r="G169" s="11">
        <f t="shared" si="7"/>
        <v>-0.01278149726110773</v>
      </c>
    </row>
    <row r="170" spans="1:7" ht="12.75">
      <c r="A170" s="12">
        <v>150</v>
      </c>
      <c r="B170" s="13" t="s">
        <v>187</v>
      </c>
      <c r="C170" s="12">
        <v>24</v>
      </c>
      <c r="D170" s="12" t="s">
        <v>12</v>
      </c>
      <c r="E170" s="14">
        <v>78132</v>
      </c>
      <c r="F170" s="15">
        <v>68501</v>
      </c>
      <c r="G170" s="16">
        <f t="shared" si="7"/>
        <v>0.1232657553883172</v>
      </c>
    </row>
    <row r="171" spans="1:7" ht="12.75">
      <c r="A171" s="7">
        <v>177</v>
      </c>
      <c r="B171" s="24" t="s">
        <v>202</v>
      </c>
      <c r="C171" s="7" t="s">
        <v>33</v>
      </c>
      <c r="D171" s="7" t="s">
        <v>207</v>
      </c>
      <c r="E171" s="9">
        <v>61831</v>
      </c>
      <c r="F171" s="10" t="s">
        <v>33</v>
      </c>
      <c r="G171" s="11" t="s">
        <v>33</v>
      </c>
    </row>
    <row r="172" spans="1:7" ht="12.75">
      <c r="A172" s="7">
        <v>59</v>
      </c>
      <c r="B172" s="8" t="s">
        <v>188</v>
      </c>
      <c r="C172" s="7">
        <v>18</v>
      </c>
      <c r="D172" s="7" t="s">
        <v>12</v>
      </c>
      <c r="E172" s="9">
        <v>52176</v>
      </c>
      <c r="F172" s="10">
        <v>48425</v>
      </c>
      <c r="G172" s="11">
        <f aca="true" t="shared" si="8" ref="G172:G182">(E172-F172)/E172</f>
        <v>0.07189129101502606</v>
      </c>
    </row>
    <row r="173" spans="1:7" ht="12.75">
      <c r="A173" s="12">
        <v>44</v>
      </c>
      <c r="B173" s="13" t="s">
        <v>189</v>
      </c>
      <c r="C173" s="12">
        <v>21</v>
      </c>
      <c r="D173" s="12" t="s">
        <v>12</v>
      </c>
      <c r="E173" s="14">
        <v>63888</v>
      </c>
      <c r="F173" s="15">
        <v>45436</v>
      </c>
      <c r="G173" s="16">
        <f t="shared" si="8"/>
        <v>0.28881793137991485</v>
      </c>
    </row>
    <row r="174" spans="1:7" ht="12.75">
      <c r="A174" s="7">
        <v>148</v>
      </c>
      <c r="B174" s="8" t="s">
        <v>190</v>
      </c>
      <c r="C174" s="7">
        <v>22</v>
      </c>
      <c r="D174" s="7" t="s">
        <v>12</v>
      </c>
      <c r="E174" s="9">
        <v>68256</v>
      </c>
      <c r="F174" s="10">
        <v>67162</v>
      </c>
      <c r="G174" s="11">
        <f t="shared" si="8"/>
        <v>0.016027894983591185</v>
      </c>
    </row>
    <row r="175" spans="1:7" ht="12.75">
      <c r="A175" s="7">
        <v>28</v>
      </c>
      <c r="B175" s="8" t="s">
        <v>191</v>
      </c>
      <c r="C175" s="7">
        <v>21</v>
      </c>
      <c r="D175" s="7" t="s">
        <v>12</v>
      </c>
      <c r="E175" s="9">
        <v>63888</v>
      </c>
      <c r="F175" s="10">
        <v>59696</v>
      </c>
      <c r="G175" s="11">
        <f t="shared" si="8"/>
        <v>0.06561482594540446</v>
      </c>
    </row>
    <row r="176" spans="1:7" ht="12.75">
      <c r="A176" s="18">
        <v>152</v>
      </c>
      <c r="B176" s="19" t="s">
        <v>192</v>
      </c>
      <c r="C176" s="18">
        <v>22</v>
      </c>
      <c r="D176" s="18" t="s">
        <v>12</v>
      </c>
      <c r="E176" s="20">
        <v>68256</v>
      </c>
      <c r="F176" s="21">
        <v>76872</v>
      </c>
      <c r="G176" s="22">
        <f t="shared" si="8"/>
        <v>-0.12623066104078762</v>
      </c>
    </row>
    <row r="177" spans="1:7" ht="12.75">
      <c r="A177" s="23">
        <v>80</v>
      </c>
      <c r="B177" s="24" t="s">
        <v>193</v>
      </c>
      <c r="C177" s="23">
        <v>12</v>
      </c>
      <c r="D177" s="23" t="s">
        <v>12</v>
      </c>
      <c r="E177" s="9">
        <v>34704</v>
      </c>
      <c r="F177" s="25">
        <v>33397</v>
      </c>
      <c r="G177" s="26">
        <f t="shared" si="8"/>
        <v>0.03766136468418626</v>
      </c>
    </row>
    <row r="178" spans="1:7" s="34" customFormat="1" ht="12.75">
      <c r="A178" s="12">
        <v>81</v>
      </c>
      <c r="B178" s="13" t="s">
        <v>194</v>
      </c>
      <c r="C178" s="12">
        <v>19</v>
      </c>
      <c r="D178" s="12" t="s">
        <v>12</v>
      </c>
      <c r="E178" s="14">
        <v>55896</v>
      </c>
      <c r="F178" s="15">
        <v>43455</v>
      </c>
      <c r="G178" s="16">
        <f t="shared" si="8"/>
        <v>0.22257406612279948</v>
      </c>
    </row>
    <row r="179" spans="1:7" s="34" customFormat="1" ht="12.75">
      <c r="A179" s="7">
        <v>111</v>
      </c>
      <c r="B179" s="8" t="s">
        <v>195</v>
      </c>
      <c r="C179" s="7">
        <v>12</v>
      </c>
      <c r="D179" s="7" t="s">
        <v>12</v>
      </c>
      <c r="E179" s="9">
        <v>34704</v>
      </c>
      <c r="F179" s="10">
        <v>34531</v>
      </c>
      <c r="G179" s="11">
        <f t="shared" si="8"/>
        <v>0.004985016136468418</v>
      </c>
    </row>
    <row r="180" spans="1:7" s="34" customFormat="1" ht="12.75">
      <c r="A180" s="7">
        <v>95</v>
      </c>
      <c r="B180" s="8" t="s">
        <v>196</v>
      </c>
      <c r="C180" s="7">
        <v>22</v>
      </c>
      <c r="D180" s="7" t="s">
        <v>12</v>
      </c>
      <c r="E180" s="9">
        <v>68256</v>
      </c>
      <c r="F180" s="10">
        <v>67644</v>
      </c>
      <c r="G180" s="11">
        <f t="shared" si="8"/>
        <v>0.008966244725738396</v>
      </c>
    </row>
    <row r="181" spans="1:7" s="34" customFormat="1" ht="12.75">
      <c r="A181" s="12">
        <v>120</v>
      </c>
      <c r="B181" s="13" t="s">
        <v>197</v>
      </c>
      <c r="C181" s="12">
        <v>22</v>
      </c>
      <c r="D181" s="12" t="s">
        <v>12</v>
      </c>
      <c r="E181" s="14">
        <v>68256</v>
      </c>
      <c r="F181" s="15">
        <v>56218</v>
      </c>
      <c r="G181" s="16">
        <f t="shared" si="8"/>
        <v>0.17636544772620721</v>
      </c>
    </row>
    <row r="182" spans="1:7" ht="12.75">
      <c r="A182" s="7">
        <v>74</v>
      </c>
      <c r="B182" s="8" t="s">
        <v>198</v>
      </c>
      <c r="C182" s="7">
        <v>12</v>
      </c>
      <c r="D182" s="7" t="s">
        <v>12</v>
      </c>
      <c r="E182" s="9">
        <v>34704</v>
      </c>
      <c r="F182" s="10">
        <v>38039</v>
      </c>
      <c r="G182" s="11">
        <f t="shared" si="8"/>
        <v>-0.09609843245735362</v>
      </c>
    </row>
    <row r="183" spans="1:7" ht="12.75">
      <c r="A183" s="7"/>
      <c r="B183" s="8"/>
      <c r="C183" s="7"/>
      <c r="D183" s="7"/>
      <c r="E183" s="2"/>
      <c r="F183" s="2"/>
      <c r="G183" s="3"/>
    </row>
    <row r="184" spans="1:7" ht="12.75">
      <c r="A184" s="27" t="s">
        <v>199</v>
      </c>
      <c r="E184" s="30"/>
      <c r="F184" s="30"/>
      <c r="G184" s="31">
        <f>(E186-F186)/E186</f>
        <v>0.05019171830784443</v>
      </c>
    </row>
    <row r="186" spans="5:6" ht="12.75">
      <c r="E186" s="32">
        <v>8612636</v>
      </c>
      <c r="F186" s="32">
        <v>8180353</v>
      </c>
    </row>
  </sheetData>
  <sheetProtection/>
  <autoFilter ref="A3:G182"/>
  <printOptions horizontalCentered="1"/>
  <pageMargins left="0.25" right="0.5" top="0.86" bottom="0.53" header="0.42" footer="0.16"/>
  <pageSetup firstPageNumber="1" useFirstPageNumber="1" horizontalDpi="600" verticalDpi="600" orientation="portrait" scale="85" r:id="rId1"/>
  <headerFooter alignWithMargins="0">
    <oddHeader>&amp;C&amp;"Rockwell,Bold"&amp;12State of Alaska
Benchmark Comparisons - Market 65th Percentile by Job Class Title</oddHeader>
    <oddFooter>&amp;L&amp;"Rockwell,Regular"&amp;8benchmark # 58 based on 204 days/year, #128,130-131,133,136 on 40 hour workweek, 
#134 on 42 hour workweek, #175-179 on 168 hour month,
all others on 37.5 hour workweek&amp;C&amp;"Rockwell,Regular"Set 3 - Page &amp;P&amp;R&amp;"FoxLawson,Regular"&amp;24F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6"/>
  <sheetViews>
    <sheetView workbookViewId="0" topLeftCell="A1">
      <pane ySplit="3" topLeftCell="BM4" activePane="bottomLeft" state="frozen"/>
      <selection pane="topLeft" activeCell="E190" sqref="E190"/>
      <selection pane="bottomLeft" activeCell="C183" sqref="C183"/>
    </sheetView>
  </sheetViews>
  <sheetFormatPr defaultColWidth="9.140625" defaultRowHeight="12.75"/>
  <cols>
    <col min="1" max="1" width="8.140625" style="28" customWidth="1"/>
    <col min="2" max="2" width="39.8515625" style="28" customWidth="1"/>
    <col min="3" max="3" width="6.00390625" style="29" bestFit="1" customWidth="1"/>
    <col min="4" max="4" width="5.28125" style="29" bestFit="1" customWidth="1"/>
    <col min="5" max="5" width="13.28125" style="28" customWidth="1"/>
    <col min="6" max="6" width="15.140625" style="28" customWidth="1"/>
    <col min="7" max="7" width="11.28125" style="28" customWidth="1"/>
    <col min="8" max="16384" width="9.140625" style="4" customWidth="1"/>
  </cols>
  <sheetData>
    <row r="1" spans="1:7" ht="12.75">
      <c r="A1" s="1"/>
      <c r="B1" s="1"/>
      <c r="C1" s="1"/>
      <c r="D1" s="1"/>
      <c r="E1" s="1" t="s">
        <v>0</v>
      </c>
      <c r="F1" s="2" t="s">
        <v>1</v>
      </c>
      <c r="G1" s="3"/>
    </row>
    <row r="2" spans="1:7" ht="12.75">
      <c r="A2" s="1" t="s">
        <v>2</v>
      </c>
      <c r="B2" s="1"/>
      <c r="C2" s="1"/>
      <c r="D2" s="1"/>
      <c r="E2" s="1" t="s">
        <v>3</v>
      </c>
      <c r="F2" s="1" t="s">
        <v>3</v>
      </c>
      <c r="G2" s="3" t="s">
        <v>4</v>
      </c>
    </row>
    <row r="3" spans="1:7" ht="12.7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9</v>
      </c>
      <c r="G3" s="6" t="s">
        <v>10</v>
      </c>
    </row>
    <row r="4" spans="1:7" s="17" customFormat="1" ht="12.75">
      <c r="A4" s="7">
        <v>130</v>
      </c>
      <c r="B4" s="8" t="s">
        <v>61</v>
      </c>
      <c r="C4" s="7">
        <v>74</v>
      </c>
      <c r="D4" s="7" t="s">
        <v>62</v>
      </c>
      <c r="E4" s="9">
        <v>48936</v>
      </c>
      <c r="F4" s="10" t="s">
        <v>33</v>
      </c>
      <c r="G4" s="11" t="s">
        <v>33</v>
      </c>
    </row>
    <row r="5" spans="1:7" ht="12.75">
      <c r="A5" s="7">
        <v>128</v>
      </c>
      <c r="B5" s="8" t="s">
        <v>178</v>
      </c>
      <c r="C5" s="7">
        <v>76</v>
      </c>
      <c r="D5" s="7" t="s">
        <v>62</v>
      </c>
      <c r="E5" s="9">
        <v>56712</v>
      </c>
      <c r="F5" s="10">
        <v>54977</v>
      </c>
      <c r="G5" s="11">
        <f>(E5-F5)/E5</f>
        <v>0.030593172520806886</v>
      </c>
    </row>
    <row r="6" spans="1:7" ht="12.75">
      <c r="A6" s="12">
        <v>131</v>
      </c>
      <c r="B6" s="13" t="s">
        <v>29</v>
      </c>
      <c r="C6" s="12">
        <v>75</v>
      </c>
      <c r="D6" s="12" t="s">
        <v>30</v>
      </c>
      <c r="E6" s="14">
        <v>52680</v>
      </c>
      <c r="F6" s="15">
        <v>45326</v>
      </c>
      <c r="G6" s="16">
        <f>(E6-F6)/E6</f>
        <v>0.13959757023538344</v>
      </c>
    </row>
    <row r="7" spans="1:7" ht="12.75">
      <c r="A7" s="7">
        <v>133</v>
      </c>
      <c r="B7" s="8" t="s">
        <v>65</v>
      </c>
      <c r="C7" s="7">
        <v>76</v>
      </c>
      <c r="D7" s="7" t="s">
        <v>30</v>
      </c>
      <c r="E7" s="9">
        <v>56712</v>
      </c>
      <c r="F7" s="10">
        <v>52818</v>
      </c>
      <c r="G7" s="11">
        <f>(E7-F7)/E7</f>
        <v>0.06866271688531528</v>
      </c>
    </row>
    <row r="8" spans="1:7" ht="12.75">
      <c r="A8" s="7">
        <v>177</v>
      </c>
      <c r="B8" s="24" t="s">
        <v>202</v>
      </c>
      <c r="C8" s="7" t="s">
        <v>33</v>
      </c>
      <c r="D8" s="7" t="s">
        <v>207</v>
      </c>
      <c r="E8" s="9">
        <v>61831</v>
      </c>
      <c r="F8" s="10" t="s">
        <v>33</v>
      </c>
      <c r="G8" s="11" t="s">
        <v>33</v>
      </c>
    </row>
    <row r="9" spans="1:7" ht="12.75">
      <c r="A9" s="7">
        <v>175</v>
      </c>
      <c r="B9" s="24" t="s">
        <v>200</v>
      </c>
      <c r="C9" s="7" t="s">
        <v>33</v>
      </c>
      <c r="D9" s="7" t="s">
        <v>205</v>
      </c>
      <c r="E9" s="9">
        <v>64794</v>
      </c>
      <c r="F9" s="10" t="s">
        <v>33</v>
      </c>
      <c r="G9" s="11" t="s">
        <v>33</v>
      </c>
    </row>
    <row r="10" spans="1:7" ht="12.75">
      <c r="A10" s="23">
        <v>84</v>
      </c>
      <c r="B10" s="24" t="s">
        <v>52</v>
      </c>
      <c r="C10" s="23">
        <v>10</v>
      </c>
      <c r="D10" s="23" t="s">
        <v>53</v>
      </c>
      <c r="E10" s="9">
        <v>32058.000000000004</v>
      </c>
      <c r="F10" s="10">
        <v>33572</v>
      </c>
      <c r="G10" s="11">
        <f aca="true" t="shared" si="0" ref="G10:G41">(E10-F10)/E10</f>
        <v>-0.04722690124149966</v>
      </c>
    </row>
    <row r="11" spans="1:7" ht="12.75">
      <c r="A11" s="7">
        <v>134</v>
      </c>
      <c r="B11" s="8" t="s">
        <v>58</v>
      </c>
      <c r="C11" s="7">
        <v>13</v>
      </c>
      <c r="D11" s="7" t="s">
        <v>59</v>
      </c>
      <c r="E11" s="9">
        <v>44662.799999999996</v>
      </c>
      <c r="F11" s="10">
        <v>42514</v>
      </c>
      <c r="G11" s="11">
        <f t="shared" si="0"/>
        <v>0.04811162757373017</v>
      </c>
    </row>
    <row r="12" spans="1:7" s="17" customFormat="1" ht="12.75">
      <c r="A12" s="7">
        <v>3</v>
      </c>
      <c r="B12" s="8" t="s">
        <v>17</v>
      </c>
      <c r="C12" s="7">
        <v>8</v>
      </c>
      <c r="D12" s="7" t="s">
        <v>12</v>
      </c>
      <c r="E12" s="9">
        <v>27324</v>
      </c>
      <c r="F12" s="10">
        <v>27564</v>
      </c>
      <c r="G12" s="11">
        <f t="shared" si="0"/>
        <v>-0.00878348704435661</v>
      </c>
    </row>
    <row r="13" spans="1:7" ht="12.75">
      <c r="A13" s="7">
        <v>102</v>
      </c>
      <c r="B13" s="8" t="s">
        <v>89</v>
      </c>
      <c r="C13" s="7">
        <v>9</v>
      </c>
      <c r="D13" s="7" t="s">
        <v>12</v>
      </c>
      <c r="E13" s="9">
        <v>29004</v>
      </c>
      <c r="F13" s="10">
        <v>31537</v>
      </c>
      <c r="G13" s="11">
        <f t="shared" si="0"/>
        <v>-0.08733278168528479</v>
      </c>
    </row>
    <row r="14" spans="1:7" ht="12.75">
      <c r="A14" s="7">
        <v>174</v>
      </c>
      <c r="B14" s="8" t="s">
        <v>173</v>
      </c>
      <c r="C14" s="7">
        <v>9</v>
      </c>
      <c r="D14" s="7" t="s">
        <v>12</v>
      </c>
      <c r="E14" s="9">
        <v>29004</v>
      </c>
      <c r="F14" s="10">
        <v>31005</v>
      </c>
      <c r="G14" s="11">
        <f t="shared" si="0"/>
        <v>-0.0689904840711626</v>
      </c>
    </row>
    <row r="15" spans="1:7" ht="12.75">
      <c r="A15" s="12">
        <v>173</v>
      </c>
      <c r="B15" s="13" t="s">
        <v>125</v>
      </c>
      <c r="C15" s="12">
        <v>9</v>
      </c>
      <c r="D15" s="12" t="s">
        <v>12</v>
      </c>
      <c r="E15" s="14">
        <v>29004</v>
      </c>
      <c r="F15" s="15">
        <v>24536</v>
      </c>
      <c r="G15" s="16">
        <f t="shared" si="0"/>
        <v>0.15404771755619914</v>
      </c>
    </row>
    <row r="16" spans="1:7" s="17" customFormat="1" ht="12.75">
      <c r="A16" s="7">
        <v>126</v>
      </c>
      <c r="B16" s="8" t="s">
        <v>137</v>
      </c>
      <c r="C16" s="7">
        <v>10</v>
      </c>
      <c r="D16" s="7" t="s">
        <v>12</v>
      </c>
      <c r="E16" s="9">
        <v>30780</v>
      </c>
      <c r="F16" s="10">
        <v>30499</v>
      </c>
      <c r="G16" s="11">
        <f t="shared" si="0"/>
        <v>0.00912930474333983</v>
      </c>
    </row>
    <row r="17" spans="1:7" ht="12.75">
      <c r="A17" s="18">
        <v>115</v>
      </c>
      <c r="B17" s="19" t="s">
        <v>119</v>
      </c>
      <c r="C17" s="18">
        <v>11</v>
      </c>
      <c r="D17" s="18" t="s">
        <v>12</v>
      </c>
      <c r="E17" s="20">
        <v>32784</v>
      </c>
      <c r="F17" s="21">
        <v>36264</v>
      </c>
      <c r="G17" s="22">
        <f t="shared" si="0"/>
        <v>-0.1061493411420205</v>
      </c>
    </row>
    <row r="18" spans="1:7" ht="12.75">
      <c r="A18" s="7">
        <v>125</v>
      </c>
      <c r="B18" s="8" t="s">
        <v>165</v>
      </c>
      <c r="C18" s="7">
        <v>11</v>
      </c>
      <c r="D18" s="7" t="s">
        <v>12</v>
      </c>
      <c r="E18" s="9">
        <v>32784</v>
      </c>
      <c r="F18" s="10">
        <v>33665</v>
      </c>
      <c r="G18" s="11">
        <f t="shared" si="0"/>
        <v>-0.026872864812103464</v>
      </c>
    </row>
    <row r="19" spans="1:7" ht="12.75">
      <c r="A19" s="23">
        <v>62</v>
      </c>
      <c r="B19" s="24" t="s">
        <v>121</v>
      </c>
      <c r="C19" s="23">
        <v>11</v>
      </c>
      <c r="D19" s="23" t="s">
        <v>12</v>
      </c>
      <c r="E19" s="9">
        <v>32784</v>
      </c>
      <c r="F19" s="25">
        <v>30127</v>
      </c>
      <c r="G19" s="26">
        <f t="shared" si="0"/>
        <v>0.08104563201561737</v>
      </c>
    </row>
    <row r="20" spans="1:7" ht="12.75">
      <c r="A20" s="12">
        <v>61</v>
      </c>
      <c r="B20" s="13" t="s">
        <v>166</v>
      </c>
      <c r="C20" s="12">
        <v>11</v>
      </c>
      <c r="D20" s="12" t="s">
        <v>12</v>
      </c>
      <c r="E20" s="14">
        <v>32784</v>
      </c>
      <c r="F20" s="15">
        <v>28420</v>
      </c>
      <c r="G20" s="16">
        <f t="shared" si="0"/>
        <v>0.1331137140068326</v>
      </c>
    </row>
    <row r="21" spans="1:7" ht="12.75">
      <c r="A21" s="18">
        <v>56</v>
      </c>
      <c r="B21" s="19" t="s">
        <v>70</v>
      </c>
      <c r="C21" s="18">
        <v>12</v>
      </c>
      <c r="D21" s="18" t="s">
        <v>12</v>
      </c>
      <c r="E21" s="20">
        <v>34704</v>
      </c>
      <c r="F21" s="21">
        <v>41408</v>
      </c>
      <c r="G21" s="22">
        <f t="shared" si="0"/>
        <v>-0.19317657906869526</v>
      </c>
    </row>
    <row r="22" spans="1:7" ht="12.75">
      <c r="A22" s="7">
        <v>74</v>
      </c>
      <c r="B22" s="8" t="s">
        <v>198</v>
      </c>
      <c r="C22" s="7">
        <v>12</v>
      </c>
      <c r="D22" s="7" t="s">
        <v>12</v>
      </c>
      <c r="E22" s="9">
        <v>34704</v>
      </c>
      <c r="F22" s="10">
        <v>38039</v>
      </c>
      <c r="G22" s="11">
        <f t="shared" si="0"/>
        <v>-0.09609843245735362</v>
      </c>
    </row>
    <row r="23" spans="1:7" ht="12.75">
      <c r="A23" s="7">
        <v>45</v>
      </c>
      <c r="B23" s="8" t="s">
        <v>164</v>
      </c>
      <c r="C23" s="7">
        <v>12</v>
      </c>
      <c r="D23" s="7" t="s">
        <v>12</v>
      </c>
      <c r="E23" s="9">
        <v>34704</v>
      </c>
      <c r="F23" s="10">
        <v>37218</v>
      </c>
      <c r="G23" s="11">
        <f t="shared" si="0"/>
        <v>-0.07244121715076073</v>
      </c>
    </row>
    <row r="24" spans="1:7" ht="12.75">
      <c r="A24" s="7">
        <v>22</v>
      </c>
      <c r="B24" s="8" t="s">
        <v>123</v>
      </c>
      <c r="C24" s="7">
        <v>12</v>
      </c>
      <c r="D24" s="7" t="s">
        <v>12</v>
      </c>
      <c r="E24" s="9">
        <v>34704</v>
      </c>
      <c r="F24" s="10">
        <v>37005</v>
      </c>
      <c r="G24" s="11">
        <f t="shared" si="0"/>
        <v>-0.06630359612724758</v>
      </c>
    </row>
    <row r="25" spans="1:7" ht="12.75">
      <c r="A25" s="7">
        <v>48</v>
      </c>
      <c r="B25" s="8" t="s">
        <v>87</v>
      </c>
      <c r="C25" s="7">
        <v>12</v>
      </c>
      <c r="D25" s="7" t="s">
        <v>12</v>
      </c>
      <c r="E25" s="9">
        <v>34704</v>
      </c>
      <c r="F25" s="10">
        <v>36319</v>
      </c>
      <c r="G25" s="11">
        <f t="shared" si="0"/>
        <v>-0.046536422314430614</v>
      </c>
    </row>
    <row r="26" spans="1:7" ht="12.75">
      <c r="A26" s="7">
        <v>17</v>
      </c>
      <c r="B26" s="8" t="s">
        <v>179</v>
      </c>
      <c r="C26" s="7">
        <v>12</v>
      </c>
      <c r="D26" s="7" t="s">
        <v>12</v>
      </c>
      <c r="E26" s="9">
        <v>34704</v>
      </c>
      <c r="F26" s="10">
        <v>35046</v>
      </c>
      <c r="G26" s="11">
        <f t="shared" si="0"/>
        <v>-0.009854771784232365</v>
      </c>
    </row>
    <row r="27" spans="1:7" ht="12.75">
      <c r="A27" s="7">
        <v>111</v>
      </c>
      <c r="B27" s="8" t="s">
        <v>195</v>
      </c>
      <c r="C27" s="7">
        <v>12</v>
      </c>
      <c r="D27" s="7" t="s">
        <v>12</v>
      </c>
      <c r="E27" s="9">
        <v>34704</v>
      </c>
      <c r="F27" s="10">
        <v>34531</v>
      </c>
      <c r="G27" s="11">
        <f t="shared" si="0"/>
        <v>0.004985016136468418</v>
      </c>
    </row>
    <row r="28" spans="1:7" ht="12.75">
      <c r="A28" s="7">
        <v>114</v>
      </c>
      <c r="B28" s="8" t="s">
        <v>63</v>
      </c>
      <c r="C28" s="7">
        <v>12</v>
      </c>
      <c r="D28" s="7" t="s">
        <v>12</v>
      </c>
      <c r="E28" s="9">
        <v>34704</v>
      </c>
      <c r="F28" s="10">
        <v>33639</v>
      </c>
      <c r="G28" s="11">
        <f t="shared" si="0"/>
        <v>0.030688105117565697</v>
      </c>
    </row>
    <row r="29" spans="1:7" ht="12.75">
      <c r="A29" s="23">
        <v>80</v>
      </c>
      <c r="B29" s="24" t="s">
        <v>193</v>
      </c>
      <c r="C29" s="23">
        <v>12</v>
      </c>
      <c r="D29" s="23" t="s">
        <v>12</v>
      </c>
      <c r="E29" s="9">
        <v>34704</v>
      </c>
      <c r="F29" s="25">
        <v>33397</v>
      </c>
      <c r="G29" s="26">
        <f t="shared" si="0"/>
        <v>0.03766136468418626</v>
      </c>
    </row>
    <row r="30" spans="1:7" ht="12.75">
      <c r="A30" s="23">
        <v>76</v>
      </c>
      <c r="B30" s="24" t="s">
        <v>174</v>
      </c>
      <c r="C30" s="23">
        <v>12</v>
      </c>
      <c r="D30" s="23" t="s">
        <v>12</v>
      </c>
      <c r="E30" s="9">
        <v>34704</v>
      </c>
      <c r="F30" s="25">
        <v>33300</v>
      </c>
      <c r="G30" s="26">
        <f t="shared" si="0"/>
        <v>0.04045643153526971</v>
      </c>
    </row>
    <row r="31" spans="1:7" ht="12.75">
      <c r="A31" s="7">
        <v>108</v>
      </c>
      <c r="B31" s="8" t="s">
        <v>143</v>
      </c>
      <c r="C31" s="7">
        <v>12</v>
      </c>
      <c r="D31" s="7" t="s">
        <v>12</v>
      </c>
      <c r="E31" s="9">
        <v>34704</v>
      </c>
      <c r="F31" s="10">
        <v>32277</v>
      </c>
      <c r="G31" s="11">
        <f t="shared" si="0"/>
        <v>0.06993430152143845</v>
      </c>
    </row>
    <row r="32" spans="1:7" ht="12.75">
      <c r="A32" s="12">
        <v>6</v>
      </c>
      <c r="B32" s="13" t="s">
        <v>15</v>
      </c>
      <c r="C32" s="12">
        <v>12</v>
      </c>
      <c r="D32" s="12" t="s">
        <v>12</v>
      </c>
      <c r="E32" s="14">
        <v>34704</v>
      </c>
      <c r="F32" s="15">
        <v>31183</v>
      </c>
      <c r="G32" s="16">
        <f t="shared" si="0"/>
        <v>0.10145804518211157</v>
      </c>
    </row>
    <row r="33" spans="1:7" ht="12.75">
      <c r="A33" s="18">
        <v>25</v>
      </c>
      <c r="B33" s="19" t="s">
        <v>109</v>
      </c>
      <c r="C33" s="18">
        <v>13</v>
      </c>
      <c r="D33" s="18" t="s">
        <v>12</v>
      </c>
      <c r="E33" s="20">
        <v>36960</v>
      </c>
      <c r="F33" s="21">
        <v>40770</v>
      </c>
      <c r="G33" s="22">
        <f t="shared" si="0"/>
        <v>-0.10308441558441558</v>
      </c>
    </row>
    <row r="34" spans="1:7" ht="12.75">
      <c r="A34" s="7">
        <v>24</v>
      </c>
      <c r="B34" s="8" t="s">
        <v>147</v>
      </c>
      <c r="C34" s="7">
        <v>13</v>
      </c>
      <c r="D34" s="7" t="s">
        <v>12</v>
      </c>
      <c r="E34" s="9">
        <v>36960</v>
      </c>
      <c r="F34" s="10">
        <v>40599</v>
      </c>
      <c r="G34" s="11">
        <f t="shared" si="0"/>
        <v>-0.0984577922077922</v>
      </c>
    </row>
    <row r="35" spans="1:7" ht="12.75">
      <c r="A35" s="23">
        <v>60</v>
      </c>
      <c r="B35" s="24" t="s">
        <v>32</v>
      </c>
      <c r="C35" s="23">
        <v>13</v>
      </c>
      <c r="D35" s="23" t="s">
        <v>12</v>
      </c>
      <c r="E35" s="9">
        <v>36960</v>
      </c>
      <c r="F35" s="25">
        <v>35647</v>
      </c>
      <c r="G35" s="26">
        <f t="shared" si="0"/>
        <v>0.03552489177489177</v>
      </c>
    </row>
    <row r="36" spans="1:7" ht="12.75">
      <c r="A36" s="7">
        <v>100</v>
      </c>
      <c r="B36" s="8" t="s">
        <v>116</v>
      </c>
      <c r="C36" s="7">
        <v>13</v>
      </c>
      <c r="D36" s="7" t="s">
        <v>12</v>
      </c>
      <c r="E36" s="9">
        <v>36960</v>
      </c>
      <c r="F36" s="10">
        <v>34971</v>
      </c>
      <c r="G36" s="11">
        <f t="shared" si="0"/>
        <v>0.053814935064935066</v>
      </c>
    </row>
    <row r="37" spans="1:7" ht="12.75">
      <c r="A37" s="7">
        <v>33</v>
      </c>
      <c r="B37" s="8" t="s">
        <v>186</v>
      </c>
      <c r="C37" s="7">
        <v>14</v>
      </c>
      <c r="D37" s="7" t="s">
        <v>12</v>
      </c>
      <c r="E37" s="9">
        <v>39432</v>
      </c>
      <c r="F37" s="10">
        <v>39936</v>
      </c>
      <c r="G37" s="11">
        <f t="shared" si="0"/>
        <v>-0.01278149726110773</v>
      </c>
    </row>
    <row r="38" spans="1:7" ht="12.75">
      <c r="A38" s="7">
        <v>29</v>
      </c>
      <c r="B38" s="8" t="s">
        <v>54</v>
      </c>
      <c r="C38" s="7">
        <v>14</v>
      </c>
      <c r="D38" s="7" t="s">
        <v>12</v>
      </c>
      <c r="E38" s="9">
        <v>39432</v>
      </c>
      <c r="F38" s="10">
        <v>39786</v>
      </c>
      <c r="G38" s="11">
        <f t="shared" si="0"/>
        <v>-0.008977480219111381</v>
      </c>
    </row>
    <row r="39" spans="1:7" ht="12.75">
      <c r="A39" s="7">
        <v>70</v>
      </c>
      <c r="B39" s="8" t="s">
        <v>50</v>
      </c>
      <c r="C39" s="7">
        <v>14</v>
      </c>
      <c r="D39" s="7" t="s">
        <v>12</v>
      </c>
      <c r="E39" s="9">
        <v>39432</v>
      </c>
      <c r="F39" s="10">
        <v>37576</v>
      </c>
      <c r="G39" s="11">
        <f t="shared" si="0"/>
        <v>0.04706837086630148</v>
      </c>
    </row>
    <row r="40" spans="1:7" ht="12.75">
      <c r="A40" s="7">
        <v>82</v>
      </c>
      <c r="B40" s="8" t="s">
        <v>74</v>
      </c>
      <c r="C40" s="7">
        <v>14</v>
      </c>
      <c r="D40" s="7" t="s">
        <v>12</v>
      </c>
      <c r="E40" s="9">
        <v>39432</v>
      </c>
      <c r="F40" s="10">
        <v>36258</v>
      </c>
      <c r="G40" s="11">
        <f t="shared" si="0"/>
        <v>0.08049300060864273</v>
      </c>
    </row>
    <row r="41" spans="1:7" ht="12.75">
      <c r="A41" s="12">
        <v>72</v>
      </c>
      <c r="B41" s="13" t="s">
        <v>72</v>
      </c>
      <c r="C41" s="12">
        <v>14</v>
      </c>
      <c r="D41" s="12" t="s">
        <v>12</v>
      </c>
      <c r="E41" s="14">
        <v>39432</v>
      </c>
      <c r="F41" s="15">
        <v>34860</v>
      </c>
      <c r="G41" s="16">
        <f t="shared" si="0"/>
        <v>0.11594643944004869</v>
      </c>
    </row>
    <row r="42" spans="1:7" ht="12.75">
      <c r="A42" s="12">
        <v>4</v>
      </c>
      <c r="B42" s="13" t="s">
        <v>16</v>
      </c>
      <c r="C42" s="12">
        <v>14</v>
      </c>
      <c r="D42" s="12" t="s">
        <v>12</v>
      </c>
      <c r="E42" s="14">
        <v>39432</v>
      </c>
      <c r="F42" s="15">
        <v>34827</v>
      </c>
      <c r="G42" s="16">
        <f aca="true" t="shared" si="1" ref="G42:G61">(E42-F42)/E42</f>
        <v>0.11678332318928789</v>
      </c>
    </row>
    <row r="43" spans="1:7" ht="12.75">
      <c r="A43" s="7">
        <v>155</v>
      </c>
      <c r="B43" s="8" t="s">
        <v>68</v>
      </c>
      <c r="C43" s="7">
        <v>15</v>
      </c>
      <c r="D43" s="7" t="s">
        <v>12</v>
      </c>
      <c r="E43" s="9">
        <v>42168</v>
      </c>
      <c r="F43" s="10">
        <v>38936</v>
      </c>
      <c r="G43" s="11">
        <f t="shared" si="1"/>
        <v>0.07664579776133561</v>
      </c>
    </row>
    <row r="44" spans="1:7" ht="12.75">
      <c r="A44" s="23">
        <v>156</v>
      </c>
      <c r="B44" s="24" t="s">
        <v>46</v>
      </c>
      <c r="C44" s="23">
        <v>15</v>
      </c>
      <c r="D44" s="23" t="s">
        <v>12</v>
      </c>
      <c r="E44" s="9">
        <v>42168</v>
      </c>
      <c r="F44" s="25">
        <v>38385</v>
      </c>
      <c r="G44" s="26">
        <f t="shared" si="1"/>
        <v>0.08971257825839499</v>
      </c>
    </row>
    <row r="45" spans="1:7" ht="12.75">
      <c r="A45" s="18">
        <v>55</v>
      </c>
      <c r="B45" s="19" t="s">
        <v>27</v>
      </c>
      <c r="C45" s="18">
        <v>16</v>
      </c>
      <c r="D45" s="18" t="s">
        <v>12</v>
      </c>
      <c r="E45" s="20">
        <v>45300</v>
      </c>
      <c r="F45" s="21">
        <v>55901</v>
      </c>
      <c r="G45" s="22">
        <f t="shared" si="1"/>
        <v>-0.23401766004415012</v>
      </c>
    </row>
    <row r="46" spans="1:7" ht="12.75">
      <c r="A46" s="18">
        <v>151</v>
      </c>
      <c r="B46" s="19" t="s">
        <v>118</v>
      </c>
      <c r="C46" s="18">
        <v>16</v>
      </c>
      <c r="D46" s="18" t="s">
        <v>12</v>
      </c>
      <c r="E46" s="20">
        <v>45300</v>
      </c>
      <c r="F46" s="21">
        <v>53312</v>
      </c>
      <c r="G46" s="22">
        <f t="shared" si="1"/>
        <v>-0.17686534216335542</v>
      </c>
    </row>
    <row r="47" spans="1:7" ht="12.75">
      <c r="A47" s="7">
        <v>46</v>
      </c>
      <c r="B47" s="8" t="s">
        <v>73</v>
      </c>
      <c r="C47" s="7">
        <v>16</v>
      </c>
      <c r="D47" s="7" t="s">
        <v>12</v>
      </c>
      <c r="E47" s="9">
        <v>45300</v>
      </c>
      <c r="F47" s="10">
        <v>47246</v>
      </c>
      <c r="G47" s="11">
        <f t="shared" si="1"/>
        <v>-0.04295805739514349</v>
      </c>
    </row>
    <row r="48" spans="1:7" ht="12.75">
      <c r="A48" s="7">
        <v>26</v>
      </c>
      <c r="B48" s="8" t="s">
        <v>56</v>
      </c>
      <c r="C48" s="7">
        <v>16</v>
      </c>
      <c r="D48" s="7" t="s">
        <v>12</v>
      </c>
      <c r="E48" s="9">
        <v>45300</v>
      </c>
      <c r="F48" s="10">
        <v>47122</v>
      </c>
      <c r="G48" s="11">
        <f t="shared" si="1"/>
        <v>-0.04022075055187638</v>
      </c>
    </row>
    <row r="49" spans="1:7" ht="12.75">
      <c r="A49" s="7">
        <v>109</v>
      </c>
      <c r="B49" s="8" t="s">
        <v>142</v>
      </c>
      <c r="C49" s="7">
        <v>16</v>
      </c>
      <c r="D49" s="7" t="s">
        <v>12</v>
      </c>
      <c r="E49" s="9">
        <v>45300</v>
      </c>
      <c r="F49" s="10">
        <v>46644</v>
      </c>
      <c r="G49" s="11">
        <f t="shared" si="1"/>
        <v>-0.02966887417218543</v>
      </c>
    </row>
    <row r="50" spans="1:7" ht="12.75">
      <c r="A50" s="7">
        <v>16</v>
      </c>
      <c r="B50" s="8" t="s">
        <v>111</v>
      </c>
      <c r="C50" s="7">
        <v>16</v>
      </c>
      <c r="D50" s="7" t="s">
        <v>12</v>
      </c>
      <c r="E50" s="9">
        <v>45300</v>
      </c>
      <c r="F50" s="10">
        <v>46058</v>
      </c>
      <c r="G50" s="11">
        <f t="shared" si="1"/>
        <v>-0.01673289183222958</v>
      </c>
    </row>
    <row r="51" spans="1:7" ht="12.75">
      <c r="A51" s="7">
        <v>67</v>
      </c>
      <c r="B51" s="8" t="s">
        <v>181</v>
      </c>
      <c r="C51" s="7">
        <v>16</v>
      </c>
      <c r="D51" s="7" t="s">
        <v>12</v>
      </c>
      <c r="E51" s="9">
        <v>45300</v>
      </c>
      <c r="F51" s="10">
        <v>45420</v>
      </c>
      <c r="G51" s="11">
        <f t="shared" si="1"/>
        <v>-0.0026490066225165563</v>
      </c>
    </row>
    <row r="52" spans="1:7" ht="12.75">
      <c r="A52" s="7">
        <v>42</v>
      </c>
      <c r="B52" s="8" t="s">
        <v>57</v>
      </c>
      <c r="C52" s="7">
        <v>16</v>
      </c>
      <c r="D52" s="7" t="s">
        <v>12</v>
      </c>
      <c r="E52" s="9">
        <v>45300</v>
      </c>
      <c r="F52" s="10">
        <v>44901</v>
      </c>
      <c r="G52" s="11">
        <f t="shared" si="1"/>
        <v>0.00880794701986755</v>
      </c>
    </row>
    <row r="53" spans="1:7" ht="12.75">
      <c r="A53" s="7">
        <v>116</v>
      </c>
      <c r="B53" s="8" t="s">
        <v>150</v>
      </c>
      <c r="C53" s="7">
        <v>16</v>
      </c>
      <c r="D53" s="7" t="s">
        <v>12</v>
      </c>
      <c r="E53" s="9">
        <v>45300</v>
      </c>
      <c r="F53" s="10">
        <v>44089</v>
      </c>
      <c r="G53" s="11">
        <f t="shared" si="1"/>
        <v>0.026732891832229582</v>
      </c>
    </row>
    <row r="54" spans="1:7" ht="12.75">
      <c r="A54" s="23">
        <v>68</v>
      </c>
      <c r="B54" s="24" t="s">
        <v>163</v>
      </c>
      <c r="C54" s="23">
        <v>16</v>
      </c>
      <c r="D54" s="23" t="s">
        <v>12</v>
      </c>
      <c r="E54" s="9">
        <v>45300</v>
      </c>
      <c r="F54" s="25">
        <v>43319</v>
      </c>
      <c r="G54" s="26">
        <f t="shared" si="1"/>
        <v>0.04373068432671082</v>
      </c>
    </row>
    <row r="55" spans="1:7" ht="12.75">
      <c r="A55" s="23">
        <v>112</v>
      </c>
      <c r="B55" s="24" t="s">
        <v>151</v>
      </c>
      <c r="C55" s="23">
        <v>16</v>
      </c>
      <c r="D55" s="23" t="s">
        <v>12</v>
      </c>
      <c r="E55" s="9">
        <v>45300</v>
      </c>
      <c r="F55" s="25">
        <v>41256</v>
      </c>
      <c r="G55" s="26">
        <f t="shared" si="1"/>
        <v>0.08927152317880795</v>
      </c>
    </row>
    <row r="56" spans="1:7" ht="12.75">
      <c r="A56" s="12">
        <v>85</v>
      </c>
      <c r="B56" s="13" t="s">
        <v>101</v>
      </c>
      <c r="C56" s="12">
        <v>16</v>
      </c>
      <c r="D56" s="12" t="s">
        <v>12</v>
      </c>
      <c r="E56" s="14">
        <v>45300</v>
      </c>
      <c r="F56" s="15">
        <v>39483</v>
      </c>
      <c r="G56" s="16">
        <f t="shared" si="1"/>
        <v>0.12841059602649008</v>
      </c>
    </row>
    <row r="57" spans="1:7" ht="12.75">
      <c r="A57" s="7">
        <v>69</v>
      </c>
      <c r="B57" s="8" t="s">
        <v>108</v>
      </c>
      <c r="C57" s="7">
        <v>17</v>
      </c>
      <c r="D57" s="7" t="s">
        <v>12</v>
      </c>
      <c r="E57" s="9">
        <v>48516</v>
      </c>
      <c r="F57" s="10">
        <v>51134</v>
      </c>
      <c r="G57" s="11">
        <f t="shared" si="1"/>
        <v>-0.05396157968505235</v>
      </c>
    </row>
    <row r="58" spans="1:7" ht="12.75">
      <c r="A58" s="7">
        <v>96</v>
      </c>
      <c r="B58" s="8" t="s">
        <v>158</v>
      </c>
      <c r="C58" s="7">
        <v>17</v>
      </c>
      <c r="D58" s="7" t="s">
        <v>12</v>
      </c>
      <c r="E58" s="9">
        <v>48516</v>
      </c>
      <c r="F58" s="10">
        <v>50525</v>
      </c>
      <c r="G58" s="11">
        <f t="shared" si="1"/>
        <v>-0.04140901970483964</v>
      </c>
    </row>
    <row r="59" spans="1:7" ht="12.75">
      <c r="A59" s="7">
        <v>101</v>
      </c>
      <c r="B59" s="8" t="s">
        <v>160</v>
      </c>
      <c r="C59" s="7">
        <v>17</v>
      </c>
      <c r="D59" s="7" t="s">
        <v>12</v>
      </c>
      <c r="E59" s="9">
        <v>48516</v>
      </c>
      <c r="F59" s="10">
        <v>47860</v>
      </c>
      <c r="G59" s="11">
        <f t="shared" si="1"/>
        <v>0.013521312556682331</v>
      </c>
    </row>
    <row r="60" spans="1:7" ht="12.75">
      <c r="A60" s="7">
        <v>23</v>
      </c>
      <c r="B60" s="8" t="s">
        <v>99</v>
      </c>
      <c r="C60" s="7">
        <v>17</v>
      </c>
      <c r="D60" s="7" t="s">
        <v>12</v>
      </c>
      <c r="E60" s="9">
        <v>48516</v>
      </c>
      <c r="F60" s="10">
        <v>45602</v>
      </c>
      <c r="G60" s="11">
        <f t="shared" si="1"/>
        <v>0.06006265974111633</v>
      </c>
    </row>
    <row r="61" spans="1:7" ht="12.75">
      <c r="A61" s="7">
        <v>77</v>
      </c>
      <c r="B61" s="8" t="s">
        <v>176</v>
      </c>
      <c r="C61" s="7">
        <v>17</v>
      </c>
      <c r="D61" s="7" t="s">
        <v>12</v>
      </c>
      <c r="E61" s="9">
        <v>48516</v>
      </c>
      <c r="F61" s="10">
        <v>45469</v>
      </c>
      <c r="G61" s="11">
        <f t="shared" si="1"/>
        <v>0.06280402341495589</v>
      </c>
    </row>
    <row r="62" spans="1:7" ht="12.75">
      <c r="A62" s="7">
        <v>38</v>
      </c>
      <c r="B62" s="8" t="s">
        <v>124</v>
      </c>
      <c r="C62" s="7">
        <v>17</v>
      </c>
      <c r="D62" s="7" t="s">
        <v>12</v>
      </c>
      <c r="E62" s="9">
        <v>48516</v>
      </c>
      <c r="F62" s="10" t="s">
        <v>33</v>
      </c>
      <c r="G62" s="11" t="s">
        <v>33</v>
      </c>
    </row>
    <row r="63" spans="1:7" ht="12.75">
      <c r="A63" s="7">
        <v>172</v>
      </c>
      <c r="B63" s="8" t="s">
        <v>43</v>
      </c>
      <c r="C63" s="7">
        <v>17</v>
      </c>
      <c r="D63" s="7" t="s">
        <v>12</v>
      </c>
      <c r="E63" s="9">
        <v>48516</v>
      </c>
      <c r="F63" s="10" t="s">
        <v>33</v>
      </c>
      <c r="G63" s="11" t="s">
        <v>33</v>
      </c>
    </row>
    <row r="64" spans="1:7" ht="12.75">
      <c r="A64" s="18">
        <v>52</v>
      </c>
      <c r="B64" s="19" t="s">
        <v>171</v>
      </c>
      <c r="C64" s="18">
        <v>18</v>
      </c>
      <c r="D64" s="18" t="s">
        <v>12</v>
      </c>
      <c r="E64" s="20">
        <v>52176</v>
      </c>
      <c r="F64" s="21">
        <v>57758</v>
      </c>
      <c r="G64" s="22">
        <f aca="true" t="shared" si="2" ref="G64:G77">(E64-F64)/E64</f>
        <v>-0.10698405397117448</v>
      </c>
    </row>
    <row r="65" spans="1:7" ht="12.75">
      <c r="A65" s="7">
        <v>143</v>
      </c>
      <c r="B65" s="8" t="s">
        <v>83</v>
      </c>
      <c r="C65" s="7">
        <v>18</v>
      </c>
      <c r="D65" s="7" t="s">
        <v>12</v>
      </c>
      <c r="E65" s="9">
        <v>52176</v>
      </c>
      <c r="F65" s="10">
        <v>52791</v>
      </c>
      <c r="G65" s="11">
        <f t="shared" si="2"/>
        <v>-0.011787028518859245</v>
      </c>
    </row>
    <row r="66" spans="1:7" ht="12.75">
      <c r="A66" s="7">
        <v>47</v>
      </c>
      <c r="B66" s="8" t="s">
        <v>28</v>
      </c>
      <c r="C66" s="7">
        <v>18</v>
      </c>
      <c r="D66" s="7" t="s">
        <v>12</v>
      </c>
      <c r="E66" s="9">
        <v>52176</v>
      </c>
      <c r="F66" s="10">
        <v>52732</v>
      </c>
      <c r="G66" s="11">
        <f t="shared" si="2"/>
        <v>-0.010656240417049984</v>
      </c>
    </row>
    <row r="67" spans="1:7" ht="12.75">
      <c r="A67" s="7">
        <v>18</v>
      </c>
      <c r="B67" s="8" t="s">
        <v>168</v>
      </c>
      <c r="C67" s="7">
        <v>18</v>
      </c>
      <c r="D67" s="7" t="s">
        <v>12</v>
      </c>
      <c r="E67" s="9">
        <v>52176</v>
      </c>
      <c r="F67" s="10">
        <v>52691</v>
      </c>
      <c r="G67" s="11">
        <f t="shared" si="2"/>
        <v>-0.009870438515792702</v>
      </c>
    </row>
    <row r="68" spans="1:7" ht="12.75">
      <c r="A68" s="7">
        <v>7</v>
      </c>
      <c r="B68" s="8" t="s">
        <v>11</v>
      </c>
      <c r="C68" s="7">
        <v>18</v>
      </c>
      <c r="D68" s="7" t="s">
        <v>12</v>
      </c>
      <c r="E68" s="9">
        <v>52176</v>
      </c>
      <c r="F68" s="10">
        <v>52663</v>
      </c>
      <c r="G68" s="11">
        <f t="shared" si="2"/>
        <v>-0.00933379331493407</v>
      </c>
    </row>
    <row r="69" spans="1:7" ht="12.75">
      <c r="A69" s="7">
        <v>140</v>
      </c>
      <c r="B69" s="8" t="s">
        <v>107</v>
      </c>
      <c r="C69" s="7">
        <v>18</v>
      </c>
      <c r="D69" s="7" t="s">
        <v>12</v>
      </c>
      <c r="E69" s="9">
        <v>52176</v>
      </c>
      <c r="F69" s="10">
        <v>52371</v>
      </c>
      <c r="G69" s="11">
        <f t="shared" si="2"/>
        <v>-0.0037373505059797607</v>
      </c>
    </row>
    <row r="70" spans="1:7" ht="12.75">
      <c r="A70" s="23">
        <v>20</v>
      </c>
      <c r="B70" s="24" t="s">
        <v>156</v>
      </c>
      <c r="C70" s="23">
        <v>18</v>
      </c>
      <c r="D70" s="23" t="s">
        <v>12</v>
      </c>
      <c r="E70" s="9">
        <v>52176</v>
      </c>
      <c r="F70" s="25">
        <v>50075</v>
      </c>
      <c r="G70" s="26">
        <f t="shared" si="2"/>
        <v>0.04026755596442809</v>
      </c>
    </row>
    <row r="71" spans="1:7" ht="12.75">
      <c r="A71" s="7">
        <v>53</v>
      </c>
      <c r="B71" s="8" t="s">
        <v>35</v>
      </c>
      <c r="C71" s="7">
        <v>18</v>
      </c>
      <c r="D71" s="7" t="s">
        <v>12</v>
      </c>
      <c r="E71" s="9">
        <v>52176</v>
      </c>
      <c r="F71" s="10">
        <v>48897</v>
      </c>
      <c r="G71" s="11">
        <f t="shared" si="2"/>
        <v>0.06284498620055198</v>
      </c>
    </row>
    <row r="72" spans="1:7" ht="12.75">
      <c r="A72" s="7">
        <v>32</v>
      </c>
      <c r="B72" s="8" t="s">
        <v>80</v>
      </c>
      <c r="C72" s="7">
        <v>18</v>
      </c>
      <c r="D72" s="7" t="s">
        <v>12</v>
      </c>
      <c r="E72" s="9">
        <v>52176</v>
      </c>
      <c r="F72" s="10">
        <v>48428</v>
      </c>
      <c r="G72" s="11">
        <f t="shared" si="2"/>
        <v>0.07183379331493407</v>
      </c>
    </row>
    <row r="73" spans="1:7" ht="12.75">
      <c r="A73" s="7">
        <v>59</v>
      </c>
      <c r="B73" s="8" t="s">
        <v>188</v>
      </c>
      <c r="C73" s="7">
        <v>18</v>
      </c>
      <c r="D73" s="7" t="s">
        <v>12</v>
      </c>
      <c r="E73" s="9">
        <v>52176</v>
      </c>
      <c r="F73" s="10">
        <v>48425</v>
      </c>
      <c r="G73" s="11">
        <f t="shared" si="2"/>
        <v>0.07189129101502606</v>
      </c>
    </row>
    <row r="74" spans="1:7" ht="12.75">
      <c r="A74" s="7">
        <v>14</v>
      </c>
      <c r="B74" s="8" t="s">
        <v>136</v>
      </c>
      <c r="C74" s="7">
        <v>18</v>
      </c>
      <c r="D74" s="7" t="s">
        <v>12</v>
      </c>
      <c r="E74" s="9">
        <v>52176</v>
      </c>
      <c r="F74" s="10">
        <v>48005</v>
      </c>
      <c r="G74" s="11">
        <f t="shared" si="2"/>
        <v>0.07994096902790555</v>
      </c>
    </row>
    <row r="75" spans="1:7" ht="12.75">
      <c r="A75" s="12">
        <v>66</v>
      </c>
      <c r="B75" s="13" t="s">
        <v>36</v>
      </c>
      <c r="C75" s="12">
        <v>18</v>
      </c>
      <c r="D75" s="12" t="s">
        <v>12</v>
      </c>
      <c r="E75" s="14">
        <v>52176</v>
      </c>
      <c r="F75" s="15">
        <v>45912</v>
      </c>
      <c r="G75" s="16">
        <f t="shared" si="2"/>
        <v>0.12005519779208831</v>
      </c>
    </row>
    <row r="76" spans="1:7" ht="12.75">
      <c r="A76" s="12">
        <v>64</v>
      </c>
      <c r="B76" s="13" t="s">
        <v>37</v>
      </c>
      <c r="C76" s="12">
        <v>18</v>
      </c>
      <c r="D76" s="12" t="s">
        <v>12</v>
      </c>
      <c r="E76" s="14">
        <v>52176</v>
      </c>
      <c r="F76" s="15">
        <v>42563</v>
      </c>
      <c r="G76" s="16">
        <f t="shared" si="2"/>
        <v>0.18424179699478688</v>
      </c>
    </row>
    <row r="77" spans="1:7" ht="12.75">
      <c r="A77" s="12">
        <v>65</v>
      </c>
      <c r="B77" s="13" t="s">
        <v>139</v>
      </c>
      <c r="C77" s="12">
        <v>18</v>
      </c>
      <c r="D77" s="12" t="s">
        <v>12</v>
      </c>
      <c r="E77" s="14">
        <v>52176</v>
      </c>
      <c r="F77" s="15">
        <v>41545</v>
      </c>
      <c r="G77" s="16">
        <f t="shared" si="2"/>
        <v>0.2037526832260043</v>
      </c>
    </row>
    <row r="78" spans="1:7" ht="12.75">
      <c r="A78" s="7">
        <v>79</v>
      </c>
      <c r="B78" s="8" t="s">
        <v>159</v>
      </c>
      <c r="C78" s="7">
        <v>18</v>
      </c>
      <c r="D78" s="7" t="s">
        <v>12</v>
      </c>
      <c r="E78" s="9">
        <v>52176</v>
      </c>
      <c r="F78" s="10" t="s">
        <v>33</v>
      </c>
      <c r="G78" s="11" t="s">
        <v>33</v>
      </c>
    </row>
    <row r="79" spans="1:7" ht="12.75">
      <c r="A79" s="18">
        <v>141</v>
      </c>
      <c r="B79" s="19" t="s">
        <v>98</v>
      </c>
      <c r="C79" s="18">
        <v>19</v>
      </c>
      <c r="D79" s="18" t="s">
        <v>12</v>
      </c>
      <c r="E79" s="20">
        <v>55896</v>
      </c>
      <c r="F79" s="21">
        <v>62441</v>
      </c>
      <c r="G79" s="22">
        <f aca="true" t="shared" si="3" ref="G79:G110">(E79-F79)/E79</f>
        <v>-0.11709245742092457</v>
      </c>
    </row>
    <row r="80" spans="1:7" ht="12.75">
      <c r="A80" s="7">
        <v>145</v>
      </c>
      <c r="B80" s="8" t="s">
        <v>81</v>
      </c>
      <c r="C80" s="7">
        <v>19</v>
      </c>
      <c r="D80" s="7" t="s">
        <v>12</v>
      </c>
      <c r="E80" s="9">
        <v>55896</v>
      </c>
      <c r="F80" s="10">
        <v>61419</v>
      </c>
      <c r="G80" s="11">
        <f t="shared" si="3"/>
        <v>-0.0988085015027909</v>
      </c>
    </row>
    <row r="81" spans="1:7" ht="12.75">
      <c r="A81" s="7">
        <v>86</v>
      </c>
      <c r="B81" s="8" t="s">
        <v>102</v>
      </c>
      <c r="C81" s="7">
        <v>19</v>
      </c>
      <c r="D81" s="7" t="s">
        <v>12</v>
      </c>
      <c r="E81" s="9">
        <v>55896</v>
      </c>
      <c r="F81" s="10">
        <v>60987</v>
      </c>
      <c r="G81" s="11">
        <f t="shared" si="3"/>
        <v>-0.09107986260197509</v>
      </c>
    </row>
    <row r="82" spans="1:7" ht="12.75">
      <c r="A82" s="7">
        <v>21</v>
      </c>
      <c r="B82" s="8" t="s">
        <v>51</v>
      </c>
      <c r="C82" s="7">
        <v>19</v>
      </c>
      <c r="D82" s="7" t="s">
        <v>12</v>
      </c>
      <c r="E82" s="9">
        <v>55896</v>
      </c>
      <c r="F82" s="10">
        <v>58753</v>
      </c>
      <c r="G82" s="11">
        <f t="shared" si="3"/>
        <v>-0.05111278087877487</v>
      </c>
    </row>
    <row r="83" spans="1:7" ht="12.75">
      <c r="A83" s="7">
        <v>54</v>
      </c>
      <c r="B83" s="8" t="s">
        <v>45</v>
      </c>
      <c r="C83" s="7">
        <v>19</v>
      </c>
      <c r="D83" s="7" t="s">
        <v>12</v>
      </c>
      <c r="E83" s="9">
        <v>55896</v>
      </c>
      <c r="F83" s="10">
        <v>55351</v>
      </c>
      <c r="G83" s="11">
        <f t="shared" si="3"/>
        <v>0.009750250465149563</v>
      </c>
    </row>
    <row r="84" spans="1:7" ht="12.75">
      <c r="A84" s="7">
        <v>43</v>
      </c>
      <c r="B84" s="8" t="s">
        <v>154</v>
      </c>
      <c r="C84" s="7">
        <v>19</v>
      </c>
      <c r="D84" s="7" t="s">
        <v>12</v>
      </c>
      <c r="E84" s="9">
        <v>55896</v>
      </c>
      <c r="F84" s="10">
        <v>54620</v>
      </c>
      <c r="G84" s="11">
        <f t="shared" si="3"/>
        <v>0.022828109345928153</v>
      </c>
    </row>
    <row r="85" spans="1:7" s="17" customFormat="1" ht="12.75">
      <c r="A85" s="7">
        <v>171</v>
      </c>
      <c r="B85" s="8" t="s">
        <v>26</v>
      </c>
      <c r="C85" s="7">
        <v>19</v>
      </c>
      <c r="D85" s="7" t="s">
        <v>12</v>
      </c>
      <c r="E85" s="9">
        <v>55896</v>
      </c>
      <c r="F85" s="10">
        <v>52782</v>
      </c>
      <c r="G85" s="11">
        <f t="shared" si="3"/>
        <v>0.05571060541004723</v>
      </c>
    </row>
    <row r="86" spans="1:7" ht="12.75">
      <c r="A86" s="7">
        <v>39</v>
      </c>
      <c r="B86" s="8" t="s">
        <v>44</v>
      </c>
      <c r="C86" s="7">
        <v>19</v>
      </c>
      <c r="D86" s="7" t="s">
        <v>12</v>
      </c>
      <c r="E86" s="9">
        <v>55896</v>
      </c>
      <c r="F86" s="10">
        <v>51444</v>
      </c>
      <c r="G86" s="11">
        <f t="shared" si="3"/>
        <v>0.07964791756118506</v>
      </c>
    </row>
    <row r="87" spans="1:7" ht="12.75">
      <c r="A87" s="12">
        <v>81</v>
      </c>
      <c r="B87" s="13" t="s">
        <v>194</v>
      </c>
      <c r="C87" s="12">
        <v>19</v>
      </c>
      <c r="D87" s="12" t="s">
        <v>12</v>
      </c>
      <c r="E87" s="14">
        <v>55896</v>
      </c>
      <c r="F87" s="15">
        <v>43455</v>
      </c>
      <c r="G87" s="16">
        <f t="shared" si="3"/>
        <v>0.22257406612279948</v>
      </c>
    </row>
    <row r="88" spans="1:7" ht="12.75">
      <c r="A88" s="7">
        <v>105</v>
      </c>
      <c r="B88" s="8" t="s">
        <v>42</v>
      </c>
      <c r="C88" s="7">
        <v>20</v>
      </c>
      <c r="D88" s="7" t="s">
        <v>12</v>
      </c>
      <c r="E88" s="9">
        <v>59712</v>
      </c>
      <c r="F88" s="10">
        <v>61787</v>
      </c>
      <c r="G88" s="11">
        <f t="shared" si="3"/>
        <v>-0.03475013397642015</v>
      </c>
    </row>
    <row r="89" spans="1:7" ht="12.75">
      <c r="A89" s="7">
        <v>73</v>
      </c>
      <c r="B89" s="8" t="s">
        <v>134</v>
      </c>
      <c r="C89" s="7">
        <v>20</v>
      </c>
      <c r="D89" s="7" t="s">
        <v>12</v>
      </c>
      <c r="E89" s="9">
        <v>59712</v>
      </c>
      <c r="F89" s="10">
        <v>59780</v>
      </c>
      <c r="G89" s="11">
        <f t="shared" si="3"/>
        <v>-0.0011387995712754556</v>
      </c>
    </row>
    <row r="90" spans="1:7" ht="12.75">
      <c r="A90" s="7">
        <v>142</v>
      </c>
      <c r="B90" s="8" t="s">
        <v>48</v>
      </c>
      <c r="C90" s="7">
        <v>20</v>
      </c>
      <c r="D90" s="7" t="s">
        <v>12</v>
      </c>
      <c r="E90" s="9">
        <v>59712</v>
      </c>
      <c r="F90" s="10">
        <v>56309</v>
      </c>
      <c r="G90" s="11">
        <f t="shared" si="3"/>
        <v>0.05699021972132905</v>
      </c>
    </row>
    <row r="91" spans="1:7" ht="12.75">
      <c r="A91" s="7">
        <v>12</v>
      </c>
      <c r="B91" s="8" t="s">
        <v>34</v>
      </c>
      <c r="C91" s="7">
        <v>20</v>
      </c>
      <c r="D91" s="7" t="s">
        <v>12</v>
      </c>
      <c r="E91" s="9">
        <v>59712</v>
      </c>
      <c r="F91" s="10">
        <v>55850</v>
      </c>
      <c r="G91" s="11">
        <f t="shared" si="3"/>
        <v>0.06467711682743837</v>
      </c>
    </row>
    <row r="92" spans="1:7" ht="12.75">
      <c r="A92" s="12">
        <v>34</v>
      </c>
      <c r="B92" s="13" t="s">
        <v>185</v>
      </c>
      <c r="C92" s="12">
        <v>20</v>
      </c>
      <c r="D92" s="12" t="s">
        <v>12</v>
      </c>
      <c r="E92" s="14">
        <v>59712</v>
      </c>
      <c r="F92" s="15">
        <v>50768</v>
      </c>
      <c r="G92" s="16">
        <f t="shared" si="3"/>
        <v>0.1497856377277599</v>
      </c>
    </row>
    <row r="93" spans="1:7" ht="12.75">
      <c r="A93" s="12">
        <v>87</v>
      </c>
      <c r="B93" s="13" t="s">
        <v>162</v>
      </c>
      <c r="C93" s="12">
        <v>20</v>
      </c>
      <c r="D93" s="12" t="s">
        <v>12</v>
      </c>
      <c r="E93" s="14">
        <v>59712</v>
      </c>
      <c r="F93" s="15">
        <v>50695</v>
      </c>
      <c r="G93" s="16">
        <f t="shared" si="3"/>
        <v>0.15100817256162916</v>
      </c>
    </row>
    <row r="94" spans="1:7" ht="12.75">
      <c r="A94" s="12">
        <v>63</v>
      </c>
      <c r="B94" s="13" t="s">
        <v>120</v>
      </c>
      <c r="C94" s="12">
        <v>20</v>
      </c>
      <c r="D94" s="12" t="s">
        <v>12</v>
      </c>
      <c r="E94" s="14">
        <v>59712</v>
      </c>
      <c r="F94" s="15">
        <v>50641</v>
      </c>
      <c r="G94" s="16">
        <f t="shared" si="3"/>
        <v>0.151912513397642</v>
      </c>
    </row>
    <row r="95" spans="1:7" ht="12.75">
      <c r="A95" s="12">
        <v>75</v>
      </c>
      <c r="B95" s="13" t="s">
        <v>175</v>
      </c>
      <c r="C95" s="12">
        <v>20</v>
      </c>
      <c r="D95" s="12" t="s">
        <v>12</v>
      </c>
      <c r="E95" s="14">
        <v>59712</v>
      </c>
      <c r="F95" s="15">
        <v>46805</v>
      </c>
      <c r="G95" s="16">
        <f t="shared" si="3"/>
        <v>0.21615420685959272</v>
      </c>
    </row>
    <row r="96" spans="1:7" ht="12.75">
      <c r="A96" s="7">
        <v>97</v>
      </c>
      <c r="B96" s="8" t="s">
        <v>135</v>
      </c>
      <c r="C96" s="7">
        <v>21</v>
      </c>
      <c r="D96" s="7" t="s">
        <v>12</v>
      </c>
      <c r="E96" s="9">
        <v>63888</v>
      </c>
      <c r="F96" s="10">
        <v>65027</v>
      </c>
      <c r="G96" s="11">
        <f t="shared" si="3"/>
        <v>-0.017828074129727024</v>
      </c>
    </row>
    <row r="97" spans="1:7" ht="12.75">
      <c r="A97" s="7">
        <v>27</v>
      </c>
      <c r="B97" s="8" t="s">
        <v>88</v>
      </c>
      <c r="C97" s="7">
        <v>21</v>
      </c>
      <c r="D97" s="7" t="s">
        <v>12</v>
      </c>
      <c r="E97" s="9">
        <v>63888</v>
      </c>
      <c r="F97" s="10">
        <v>63937</v>
      </c>
      <c r="G97" s="11">
        <f t="shared" si="3"/>
        <v>-0.0007669671925870273</v>
      </c>
    </row>
    <row r="98" spans="1:7" ht="12.75">
      <c r="A98" s="7">
        <v>153</v>
      </c>
      <c r="B98" s="8" t="s">
        <v>117</v>
      </c>
      <c r="C98" s="7">
        <v>21</v>
      </c>
      <c r="D98" s="7" t="s">
        <v>12</v>
      </c>
      <c r="E98" s="9">
        <v>63888</v>
      </c>
      <c r="F98" s="10">
        <v>59786</v>
      </c>
      <c r="G98" s="11">
        <f t="shared" si="3"/>
        <v>0.064206110693714</v>
      </c>
    </row>
    <row r="99" spans="1:7" ht="12.75">
      <c r="A99" s="7">
        <v>28</v>
      </c>
      <c r="B99" s="8" t="s">
        <v>191</v>
      </c>
      <c r="C99" s="7">
        <v>21</v>
      </c>
      <c r="D99" s="7" t="s">
        <v>12</v>
      </c>
      <c r="E99" s="9">
        <v>63888</v>
      </c>
      <c r="F99" s="10">
        <v>59696</v>
      </c>
      <c r="G99" s="11">
        <f t="shared" si="3"/>
        <v>0.06561482594540446</v>
      </c>
    </row>
    <row r="100" spans="1:7" ht="12.75">
      <c r="A100" s="12">
        <v>92</v>
      </c>
      <c r="B100" s="13" t="s">
        <v>161</v>
      </c>
      <c r="C100" s="12">
        <v>21</v>
      </c>
      <c r="D100" s="12" t="s">
        <v>12</v>
      </c>
      <c r="E100" s="14">
        <v>63888</v>
      </c>
      <c r="F100" s="15">
        <v>55461</v>
      </c>
      <c r="G100" s="16">
        <f t="shared" si="3"/>
        <v>0.13190270473328325</v>
      </c>
    </row>
    <row r="101" spans="1:7" ht="12.75">
      <c r="A101" s="12">
        <v>146</v>
      </c>
      <c r="B101" s="13" t="s">
        <v>77</v>
      </c>
      <c r="C101" s="12">
        <v>21</v>
      </c>
      <c r="D101" s="12" t="s">
        <v>12</v>
      </c>
      <c r="E101" s="14">
        <v>63888</v>
      </c>
      <c r="F101" s="15">
        <v>52080</v>
      </c>
      <c r="G101" s="16">
        <f t="shared" si="3"/>
        <v>0.18482344102178813</v>
      </c>
    </row>
    <row r="102" spans="1:7" ht="12.75">
      <c r="A102" s="12">
        <v>37</v>
      </c>
      <c r="B102" s="13" t="s">
        <v>110</v>
      </c>
      <c r="C102" s="12">
        <v>21</v>
      </c>
      <c r="D102" s="12" t="s">
        <v>12</v>
      </c>
      <c r="E102" s="14">
        <v>63888</v>
      </c>
      <c r="F102" s="15">
        <v>51035</v>
      </c>
      <c r="G102" s="16">
        <f t="shared" si="3"/>
        <v>0.2011801903330829</v>
      </c>
    </row>
    <row r="103" spans="1:7" ht="12.75">
      <c r="A103" s="12">
        <v>57</v>
      </c>
      <c r="B103" s="13" t="s">
        <v>71</v>
      </c>
      <c r="C103" s="12">
        <v>21</v>
      </c>
      <c r="D103" s="12" t="s">
        <v>12</v>
      </c>
      <c r="E103" s="14">
        <v>63888</v>
      </c>
      <c r="F103" s="15">
        <v>51026</v>
      </c>
      <c r="G103" s="16">
        <f t="shared" si="3"/>
        <v>0.20132106185825194</v>
      </c>
    </row>
    <row r="104" spans="1:7" ht="12.75">
      <c r="A104" s="12">
        <v>44</v>
      </c>
      <c r="B104" s="13" t="s">
        <v>189</v>
      </c>
      <c r="C104" s="12">
        <v>21</v>
      </c>
      <c r="D104" s="12" t="s">
        <v>12</v>
      </c>
      <c r="E104" s="14">
        <v>63888</v>
      </c>
      <c r="F104" s="15">
        <v>45436</v>
      </c>
      <c r="G104" s="16">
        <f t="shared" si="3"/>
        <v>0.28881793137991485</v>
      </c>
    </row>
    <row r="105" spans="1:7" ht="12.75">
      <c r="A105" s="18">
        <v>152</v>
      </c>
      <c r="B105" s="19" t="s">
        <v>192</v>
      </c>
      <c r="C105" s="18">
        <v>22</v>
      </c>
      <c r="D105" s="18" t="s">
        <v>12</v>
      </c>
      <c r="E105" s="20">
        <v>68256</v>
      </c>
      <c r="F105" s="21">
        <v>76872</v>
      </c>
      <c r="G105" s="22">
        <f t="shared" si="3"/>
        <v>-0.12623066104078762</v>
      </c>
    </row>
    <row r="106" spans="1:7" ht="12.75">
      <c r="A106" s="7">
        <v>95</v>
      </c>
      <c r="B106" s="8" t="s">
        <v>196</v>
      </c>
      <c r="C106" s="7">
        <v>22</v>
      </c>
      <c r="D106" s="7" t="s">
        <v>12</v>
      </c>
      <c r="E106" s="9">
        <v>68256</v>
      </c>
      <c r="F106" s="10">
        <v>67644</v>
      </c>
      <c r="G106" s="11">
        <f t="shared" si="3"/>
        <v>0.008966244725738396</v>
      </c>
    </row>
    <row r="107" spans="1:7" ht="12.75">
      <c r="A107" s="7">
        <v>148</v>
      </c>
      <c r="B107" s="8" t="s">
        <v>190</v>
      </c>
      <c r="C107" s="7">
        <v>22</v>
      </c>
      <c r="D107" s="7" t="s">
        <v>12</v>
      </c>
      <c r="E107" s="9">
        <v>68256</v>
      </c>
      <c r="F107" s="10">
        <v>67162</v>
      </c>
      <c r="G107" s="11">
        <f t="shared" si="3"/>
        <v>0.016027894983591185</v>
      </c>
    </row>
    <row r="108" spans="1:7" ht="12.75">
      <c r="A108" s="7">
        <v>41</v>
      </c>
      <c r="B108" s="8" t="s">
        <v>152</v>
      </c>
      <c r="C108" s="7">
        <v>22</v>
      </c>
      <c r="D108" s="7" t="s">
        <v>12</v>
      </c>
      <c r="E108" s="9">
        <v>68256</v>
      </c>
      <c r="F108" s="10">
        <v>63155</v>
      </c>
      <c r="G108" s="11">
        <f t="shared" si="3"/>
        <v>0.07473335677449601</v>
      </c>
    </row>
    <row r="109" spans="1:7" ht="12.75">
      <c r="A109" s="12">
        <v>15</v>
      </c>
      <c r="B109" s="13" t="s">
        <v>184</v>
      </c>
      <c r="C109" s="12">
        <v>22</v>
      </c>
      <c r="D109" s="12" t="s">
        <v>12</v>
      </c>
      <c r="E109" s="14">
        <v>68256</v>
      </c>
      <c r="F109" s="15">
        <v>56628</v>
      </c>
      <c r="G109" s="16">
        <f t="shared" si="3"/>
        <v>0.17035864978902954</v>
      </c>
    </row>
    <row r="110" spans="1:7" ht="12.75">
      <c r="A110" s="12">
        <v>36</v>
      </c>
      <c r="B110" s="13" t="s">
        <v>149</v>
      </c>
      <c r="C110" s="12">
        <v>22</v>
      </c>
      <c r="D110" s="12" t="s">
        <v>12</v>
      </c>
      <c r="E110" s="14">
        <v>68256</v>
      </c>
      <c r="F110" s="15">
        <v>56423</v>
      </c>
      <c r="G110" s="16">
        <f t="shared" si="3"/>
        <v>0.17336204875761838</v>
      </c>
    </row>
    <row r="111" spans="1:7" ht="12.75">
      <c r="A111" s="12">
        <v>120</v>
      </c>
      <c r="B111" s="13" t="s">
        <v>197</v>
      </c>
      <c r="C111" s="12">
        <v>22</v>
      </c>
      <c r="D111" s="12" t="s">
        <v>12</v>
      </c>
      <c r="E111" s="14">
        <v>68256</v>
      </c>
      <c r="F111" s="15">
        <v>56218</v>
      </c>
      <c r="G111" s="16">
        <f aca="true" t="shared" si="4" ref="G111:G142">(E111-F111)/E111</f>
        <v>0.17636544772620721</v>
      </c>
    </row>
    <row r="112" spans="1:7" ht="12.75">
      <c r="A112" s="12">
        <v>147</v>
      </c>
      <c r="B112" s="13" t="s">
        <v>55</v>
      </c>
      <c r="C112" s="12">
        <v>23</v>
      </c>
      <c r="D112" s="12" t="s">
        <v>12</v>
      </c>
      <c r="E112" s="14">
        <v>72972</v>
      </c>
      <c r="F112" s="15">
        <v>56996</v>
      </c>
      <c r="G112" s="16">
        <f t="shared" si="4"/>
        <v>0.21893328948089677</v>
      </c>
    </row>
    <row r="113" spans="1:7" ht="12.75">
      <c r="A113" s="12">
        <v>94</v>
      </c>
      <c r="B113" s="13" t="s">
        <v>100</v>
      </c>
      <c r="C113" s="12">
        <v>24</v>
      </c>
      <c r="D113" s="12" t="s">
        <v>12</v>
      </c>
      <c r="E113" s="14">
        <v>78132</v>
      </c>
      <c r="F113" s="15">
        <v>68762</v>
      </c>
      <c r="G113" s="16">
        <f t="shared" si="4"/>
        <v>0.11992525469717913</v>
      </c>
    </row>
    <row r="114" spans="1:7" ht="12.75">
      <c r="A114" s="12">
        <v>150</v>
      </c>
      <c r="B114" s="13" t="s">
        <v>187</v>
      </c>
      <c r="C114" s="12">
        <v>24</v>
      </c>
      <c r="D114" s="12" t="s">
        <v>12</v>
      </c>
      <c r="E114" s="14">
        <v>78132</v>
      </c>
      <c r="F114" s="15">
        <v>68501</v>
      </c>
      <c r="G114" s="16">
        <f t="shared" si="4"/>
        <v>0.1232657553883172</v>
      </c>
    </row>
    <row r="115" spans="1:7" ht="12.75">
      <c r="A115" s="12">
        <v>88</v>
      </c>
      <c r="B115" s="13" t="s">
        <v>47</v>
      </c>
      <c r="C115" s="12">
        <v>10</v>
      </c>
      <c r="D115" s="12" t="s">
        <v>22</v>
      </c>
      <c r="E115" s="14">
        <v>31032</v>
      </c>
      <c r="F115" s="15">
        <v>27254</v>
      </c>
      <c r="G115" s="16">
        <f t="shared" si="4"/>
        <v>0.12174529517916989</v>
      </c>
    </row>
    <row r="116" spans="1:7" ht="12.75">
      <c r="A116" s="7">
        <v>98</v>
      </c>
      <c r="B116" s="8" t="s">
        <v>153</v>
      </c>
      <c r="C116" s="7">
        <v>12</v>
      </c>
      <c r="D116" s="23" t="s">
        <v>22</v>
      </c>
      <c r="E116" s="9">
        <v>35052</v>
      </c>
      <c r="F116" s="10">
        <v>31593</v>
      </c>
      <c r="G116" s="11">
        <f t="shared" si="4"/>
        <v>0.09868195823348168</v>
      </c>
    </row>
    <row r="117" spans="1:7" ht="12.75">
      <c r="A117" s="12">
        <v>89</v>
      </c>
      <c r="B117" s="13" t="s">
        <v>157</v>
      </c>
      <c r="C117" s="12">
        <v>12</v>
      </c>
      <c r="D117" s="12" t="s">
        <v>22</v>
      </c>
      <c r="E117" s="14">
        <v>35052</v>
      </c>
      <c r="F117" s="15">
        <v>31056</v>
      </c>
      <c r="G117" s="16">
        <f t="shared" si="4"/>
        <v>0.1140020540910647</v>
      </c>
    </row>
    <row r="118" spans="1:7" ht="12.75">
      <c r="A118" s="12">
        <v>121</v>
      </c>
      <c r="B118" s="13" t="s">
        <v>97</v>
      </c>
      <c r="C118" s="12">
        <v>13</v>
      </c>
      <c r="D118" s="12" t="s">
        <v>22</v>
      </c>
      <c r="E118" s="14">
        <v>37296</v>
      </c>
      <c r="F118" s="15">
        <v>32577</v>
      </c>
      <c r="G118" s="16">
        <f t="shared" si="4"/>
        <v>0.12652831402831402</v>
      </c>
    </row>
    <row r="119" spans="1:7" ht="12.75">
      <c r="A119" s="7">
        <v>137</v>
      </c>
      <c r="B119" s="8" t="s">
        <v>115</v>
      </c>
      <c r="C119" s="7">
        <v>16</v>
      </c>
      <c r="D119" s="7" t="s">
        <v>22</v>
      </c>
      <c r="E119" s="9">
        <v>45696</v>
      </c>
      <c r="F119" s="10">
        <v>49134</v>
      </c>
      <c r="G119" s="11">
        <f t="shared" si="4"/>
        <v>-0.07523634453781512</v>
      </c>
    </row>
    <row r="120" spans="1:7" ht="12.75">
      <c r="A120" s="7">
        <v>138</v>
      </c>
      <c r="B120" s="8" t="s">
        <v>21</v>
      </c>
      <c r="C120" s="7">
        <v>16</v>
      </c>
      <c r="D120" s="7" t="s">
        <v>22</v>
      </c>
      <c r="E120" s="9">
        <v>45696</v>
      </c>
      <c r="F120" s="10">
        <v>49033</v>
      </c>
      <c r="G120" s="11">
        <f t="shared" si="4"/>
        <v>-0.07302608543417367</v>
      </c>
    </row>
    <row r="121" spans="1:7" ht="12.75">
      <c r="A121" s="7">
        <v>124</v>
      </c>
      <c r="B121" s="8" t="s">
        <v>112</v>
      </c>
      <c r="C121" s="7">
        <v>18</v>
      </c>
      <c r="D121" s="7" t="s">
        <v>22</v>
      </c>
      <c r="E121" s="9">
        <v>52176</v>
      </c>
      <c r="F121" s="10">
        <v>55222</v>
      </c>
      <c r="G121" s="11">
        <f t="shared" si="4"/>
        <v>-0.05837933149340693</v>
      </c>
    </row>
    <row r="122" spans="1:7" ht="12.75">
      <c r="A122" s="7">
        <v>123</v>
      </c>
      <c r="B122" s="8" t="s">
        <v>96</v>
      </c>
      <c r="C122" s="7">
        <v>19</v>
      </c>
      <c r="D122" s="7" t="s">
        <v>22</v>
      </c>
      <c r="E122" s="9">
        <v>56412</v>
      </c>
      <c r="F122" s="10">
        <v>56656</v>
      </c>
      <c r="G122" s="11">
        <f t="shared" si="4"/>
        <v>-0.0043253208537190665</v>
      </c>
    </row>
    <row r="123" spans="1:7" s="17" customFormat="1" ht="12.75">
      <c r="A123" s="7">
        <v>122</v>
      </c>
      <c r="B123" s="8" t="s">
        <v>95</v>
      </c>
      <c r="C123" s="7">
        <v>19</v>
      </c>
      <c r="D123" s="7" t="s">
        <v>22</v>
      </c>
      <c r="E123" s="9">
        <v>56412</v>
      </c>
      <c r="F123" s="10">
        <v>55990</v>
      </c>
      <c r="G123" s="11">
        <f t="shared" si="4"/>
        <v>0.007480677869956747</v>
      </c>
    </row>
    <row r="124" spans="1:7" ht="12.75">
      <c r="A124" s="23">
        <v>91</v>
      </c>
      <c r="B124" s="24" t="s">
        <v>145</v>
      </c>
      <c r="C124" s="23">
        <v>19</v>
      </c>
      <c r="D124" s="23" t="s">
        <v>22</v>
      </c>
      <c r="E124" s="9">
        <v>56412</v>
      </c>
      <c r="F124" s="25">
        <v>51711</v>
      </c>
      <c r="G124" s="26">
        <f t="shared" si="4"/>
        <v>0.08333333333333333</v>
      </c>
    </row>
    <row r="125" spans="1:7" ht="12.75">
      <c r="A125" s="7">
        <v>90</v>
      </c>
      <c r="B125" s="8" t="s">
        <v>144</v>
      </c>
      <c r="C125" s="7">
        <v>19</v>
      </c>
      <c r="D125" s="7" t="s">
        <v>22</v>
      </c>
      <c r="E125" s="9">
        <v>56412</v>
      </c>
      <c r="F125" s="10">
        <v>50973</v>
      </c>
      <c r="G125" s="11">
        <f t="shared" si="4"/>
        <v>0.09641565624335248</v>
      </c>
    </row>
    <row r="126" spans="1:7" ht="12.75">
      <c r="A126" s="7">
        <v>136</v>
      </c>
      <c r="B126" s="8" t="s">
        <v>113</v>
      </c>
      <c r="C126" s="7">
        <v>13</v>
      </c>
      <c r="D126" s="7" t="s">
        <v>114</v>
      </c>
      <c r="E126" s="9">
        <v>39792</v>
      </c>
      <c r="F126" s="10">
        <v>42714</v>
      </c>
      <c r="G126" s="11">
        <f t="shared" si="4"/>
        <v>-0.07343184559710494</v>
      </c>
    </row>
    <row r="127" spans="1:7" ht="12.75">
      <c r="A127" s="12">
        <v>9</v>
      </c>
      <c r="B127" s="13" t="s">
        <v>106</v>
      </c>
      <c r="C127" s="12">
        <v>14</v>
      </c>
      <c r="D127" s="12" t="s">
        <v>104</v>
      </c>
      <c r="E127" s="14">
        <v>39996</v>
      </c>
      <c r="F127" s="15">
        <v>34984</v>
      </c>
      <c r="G127" s="16">
        <f t="shared" si="4"/>
        <v>0.1253125312531253</v>
      </c>
    </row>
    <row r="128" spans="1:7" s="17" customFormat="1" ht="12.75">
      <c r="A128" s="7">
        <v>10</v>
      </c>
      <c r="B128" s="8" t="s">
        <v>105</v>
      </c>
      <c r="C128" s="7">
        <v>16</v>
      </c>
      <c r="D128" s="7" t="s">
        <v>104</v>
      </c>
      <c r="E128" s="9">
        <v>45924</v>
      </c>
      <c r="F128" s="10">
        <v>48437</v>
      </c>
      <c r="G128" s="11">
        <f t="shared" si="4"/>
        <v>-0.054720843132131346</v>
      </c>
    </row>
    <row r="129" spans="1:7" ht="12.75">
      <c r="A129" s="7">
        <v>11</v>
      </c>
      <c r="B129" s="8" t="s">
        <v>103</v>
      </c>
      <c r="C129" s="7">
        <v>22</v>
      </c>
      <c r="D129" s="7" t="s">
        <v>104</v>
      </c>
      <c r="E129" s="9">
        <v>69300</v>
      </c>
      <c r="F129" s="10">
        <v>71751</v>
      </c>
      <c r="G129" s="11">
        <f t="shared" si="4"/>
        <v>-0.03536796536796537</v>
      </c>
    </row>
    <row r="130" spans="1:7" ht="12.75">
      <c r="A130" s="7">
        <v>30</v>
      </c>
      <c r="B130" s="8" t="s">
        <v>148</v>
      </c>
      <c r="C130" s="7">
        <v>49</v>
      </c>
      <c r="D130" s="7" t="s">
        <v>79</v>
      </c>
      <c r="E130" s="9">
        <v>52825.5</v>
      </c>
      <c r="F130" s="10">
        <v>51014</v>
      </c>
      <c r="G130" s="11">
        <f t="shared" si="4"/>
        <v>0.034292150571220335</v>
      </c>
    </row>
    <row r="131" spans="1:7" ht="12.75">
      <c r="A131" s="7">
        <v>31</v>
      </c>
      <c r="B131" s="8" t="s">
        <v>172</v>
      </c>
      <c r="C131" s="7">
        <v>49</v>
      </c>
      <c r="D131" s="7" t="s">
        <v>79</v>
      </c>
      <c r="E131" s="9">
        <v>52825.5</v>
      </c>
      <c r="F131" s="10">
        <v>48910</v>
      </c>
      <c r="G131" s="11">
        <f t="shared" si="4"/>
        <v>0.07412139970279505</v>
      </c>
    </row>
    <row r="132" spans="1:7" ht="12.75">
      <c r="A132" s="7">
        <v>166</v>
      </c>
      <c r="B132" s="8" t="s">
        <v>129</v>
      </c>
      <c r="C132" s="7">
        <v>50</v>
      </c>
      <c r="D132" s="7" t="s">
        <v>79</v>
      </c>
      <c r="E132" s="9">
        <v>50427</v>
      </c>
      <c r="F132" s="10">
        <v>53171</v>
      </c>
      <c r="G132" s="11">
        <f t="shared" si="4"/>
        <v>-0.05441529339441172</v>
      </c>
    </row>
    <row r="133" spans="1:7" ht="12.75">
      <c r="A133" s="7">
        <v>163</v>
      </c>
      <c r="B133" s="8" t="s">
        <v>85</v>
      </c>
      <c r="C133" s="7">
        <v>51</v>
      </c>
      <c r="D133" s="7" t="s">
        <v>79</v>
      </c>
      <c r="E133" s="9">
        <v>47931</v>
      </c>
      <c r="F133" s="10">
        <v>46524</v>
      </c>
      <c r="G133" s="11">
        <f t="shared" si="4"/>
        <v>0.029354697377480126</v>
      </c>
    </row>
    <row r="134" spans="1:7" ht="12.75">
      <c r="A134" s="7">
        <v>167</v>
      </c>
      <c r="B134" s="8" t="s">
        <v>128</v>
      </c>
      <c r="C134" s="7">
        <v>51</v>
      </c>
      <c r="D134" s="7" t="s">
        <v>79</v>
      </c>
      <c r="E134" s="9">
        <v>47931</v>
      </c>
      <c r="F134" s="10">
        <v>44622</v>
      </c>
      <c r="G134" s="11">
        <f t="shared" si="4"/>
        <v>0.06903674031420166</v>
      </c>
    </row>
    <row r="135" spans="1:7" ht="12.75">
      <c r="A135" s="18">
        <v>161</v>
      </c>
      <c r="B135" s="19" t="s">
        <v>133</v>
      </c>
      <c r="C135" s="18">
        <v>52</v>
      </c>
      <c r="D135" s="18" t="s">
        <v>79</v>
      </c>
      <c r="E135" s="20">
        <v>45298.5</v>
      </c>
      <c r="F135" s="21">
        <v>51262</v>
      </c>
      <c r="G135" s="22">
        <f t="shared" si="4"/>
        <v>-0.1316489508482621</v>
      </c>
    </row>
    <row r="136" spans="1:7" ht="12.75">
      <c r="A136" s="7">
        <v>165</v>
      </c>
      <c r="B136" s="8" t="s">
        <v>130</v>
      </c>
      <c r="C136" s="7">
        <v>53</v>
      </c>
      <c r="D136" s="7" t="s">
        <v>79</v>
      </c>
      <c r="E136" s="9">
        <v>42334.5</v>
      </c>
      <c r="F136" s="10">
        <v>41862</v>
      </c>
      <c r="G136" s="11">
        <f t="shared" si="4"/>
        <v>0.011161109733196329</v>
      </c>
    </row>
    <row r="137" spans="1:7" ht="12.75">
      <c r="A137" s="7">
        <v>160</v>
      </c>
      <c r="B137" s="8" t="s">
        <v>132</v>
      </c>
      <c r="C137" s="7">
        <v>53</v>
      </c>
      <c r="D137" s="7" t="s">
        <v>79</v>
      </c>
      <c r="E137" s="9">
        <v>42334.5</v>
      </c>
      <c r="F137" s="10">
        <v>40869</v>
      </c>
      <c r="G137" s="11">
        <f t="shared" si="4"/>
        <v>0.03461715622010417</v>
      </c>
    </row>
    <row r="138" spans="1:7" ht="12.75">
      <c r="A138" s="12">
        <v>170</v>
      </c>
      <c r="B138" s="13" t="s">
        <v>131</v>
      </c>
      <c r="C138" s="12">
        <v>53</v>
      </c>
      <c r="D138" s="12" t="s">
        <v>79</v>
      </c>
      <c r="E138" s="14">
        <v>42334.5</v>
      </c>
      <c r="F138" s="15">
        <v>37857</v>
      </c>
      <c r="G138" s="16">
        <f t="shared" si="4"/>
        <v>0.10576480175743189</v>
      </c>
    </row>
    <row r="139" spans="1:7" ht="12.75">
      <c r="A139" s="12">
        <v>162</v>
      </c>
      <c r="B139" s="13" t="s">
        <v>86</v>
      </c>
      <c r="C139" s="12">
        <v>53</v>
      </c>
      <c r="D139" s="12" t="s">
        <v>79</v>
      </c>
      <c r="E139" s="14">
        <v>42334.5</v>
      </c>
      <c r="F139" s="15">
        <v>36515</v>
      </c>
      <c r="G139" s="16">
        <f t="shared" si="4"/>
        <v>0.13746471553933554</v>
      </c>
    </row>
    <row r="140" spans="1:7" ht="12.75">
      <c r="A140" s="7">
        <v>169</v>
      </c>
      <c r="B140" s="8" t="s">
        <v>78</v>
      </c>
      <c r="C140" s="7">
        <v>54</v>
      </c>
      <c r="D140" s="7" t="s">
        <v>79</v>
      </c>
      <c r="E140" s="9">
        <v>39702</v>
      </c>
      <c r="F140" s="10">
        <v>40096</v>
      </c>
      <c r="G140" s="11">
        <f t="shared" si="4"/>
        <v>-0.009923933303108156</v>
      </c>
    </row>
    <row r="141" spans="1:7" ht="12.75">
      <c r="A141" s="7">
        <v>154</v>
      </c>
      <c r="B141" s="8" t="s">
        <v>183</v>
      </c>
      <c r="C141" s="7">
        <v>54</v>
      </c>
      <c r="D141" s="7" t="s">
        <v>79</v>
      </c>
      <c r="E141" s="9">
        <v>39702</v>
      </c>
      <c r="F141" s="10">
        <v>39293</v>
      </c>
      <c r="G141" s="11">
        <f t="shared" si="4"/>
        <v>0.010301748022769635</v>
      </c>
    </row>
    <row r="142" spans="1:7" ht="12.75">
      <c r="A142" s="7">
        <v>164</v>
      </c>
      <c r="B142" s="8" t="s">
        <v>127</v>
      </c>
      <c r="C142" s="7">
        <v>54</v>
      </c>
      <c r="D142" s="7" t="s">
        <v>79</v>
      </c>
      <c r="E142" s="9">
        <v>39702</v>
      </c>
      <c r="F142" s="10">
        <v>35862</v>
      </c>
      <c r="G142" s="11">
        <f t="shared" si="4"/>
        <v>0.09672056823333837</v>
      </c>
    </row>
    <row r="143" spans="1:7" ht="12.75">
      <c r="A143" s="12">
        <v>19</v>
      </c>
      <c r="B143" s="13" t="s">
        <v>180</v>
      </c>
      <c r="C143" s="12">
        <v>54</v>
      </c>
      <c r="D143" s="12" t="s">
        <v>79</v>
      </c>
      <c r="E143" s="14">
        <v>39702</v>
      </c>
      <c r="F143" s="15">
        <v>29947</v>
      </c>
      <c r="G143" s="16">
        <f>(E143-F143)/E143</f>
        <v>0.24570550601984786</v>
      </c>
    </row>
    <row r="144" spans="1:7" ht="12.75">
      <c r="A144" s="12">
        <v>158</v>
      </c>
      <c r="B144" s="13" t="s">
        <v>93</v>
      </c>
      <c r="C144" s="12">
        <v>56</v>
      </c>
      <c r="D144" s="12" t="s">
        <v>79</v>
      </c>
      <c r="E144" s="14">
        <v>35509.5</v>
      </c>
      <c r="F144" s="15">
        <v>27134</v>
      </c>
      <c r="G144" s="16">
        <f>(E144-F144)/E144</f>
        <v>0.2358664582717301</v>
      </c>
    </row>
    <row r="145" spans="1:7" ht="12.75">
      <c r="A145" s="12">
        <v>159</v>
      </c>
      <c r="B145" s="13" t="s">
        <v>84</v>
      </c>
      <c r="C145" s="12">
        <v>60</v>
      </c>
      <c r="D145" s="12" t="s">
        <v>79</v>
      </c>
      <c r="E145" s="14">
        <v>28099.5</v>
      </c>
      <c r="F145" s="15">
        <v>23550</v>
      </c>
      <c r="G145" s="16">
        <f>(E145-F145)/E145</f>
        <v>0.16190679549458176</v>
      </c>
    </row>
    <row r="146" spans="1:7" ht="12.75">
      <c r="A146" s="7">
        <v>157</v>
      </c>
      <c r="B146" s="8" t="s">
        <v>94</v>
      </c>
      <c r="C146" s="7">
        <v>61</v>
      </c>
      <c r="D146" s="7" t="s">
        <v>79</v>
      </c>
      <c r="E146" s="9">
        <v>23751</v>
      </c>
      <c r="F146" s="10">
        <v>23128</v>
      </c>
      <c r="G146" s="11">
        <f>(E146-F146)/E146</f>
        <v>0.026230474506336577</v>
      </c>
    </row>
    <row r="147" spans="1:7" ht="12.75">
      <c r="A147" s="7">
        <v>176</v>
      </c>
      <c r="B147" s="24" t="s">
        <v>201</v>
      </c>
      <c r="C147" s="7" t="s">
        <v>33</v>
      </c>
      <c r="D147" s="7" t="s">
        <v>206</v>
      </c>
      <c r="E147" s="9">
        <v>42477</v>
      </c>
      <c r="F147" s="10" t="s">
        <v>33</v>
      </c>
      <c r="G147" s="11" t="s">
        <v>33</v>
      </c>
    </row>
    <row r="148" spans="1:7" ht="12.75">
      <c r="A148" s="7">
        <v>178</v>
      </c>
      <c r="B148" s="24" t="s">
        <v>203</v>
      </c>
      <c r="C148" s="7" t="s">
        <v>33</v>
      </c>
      <c r="D148" s="7" t="s">
        <v>206</v>
      </c>
      <c r="E148" s="9">
        <v>46247</v>
      </c>
      <c r="F148" s="10" t="s">
        <v>33</v>
      </c>
      <c r="G148" s="11" t="s">
        <v>33</v>
      </c>
    </row>
    <row r="149" spans="1:7" ht="12.75">
      <c r="A149" s="7">
        <v>179</v>
      </c>
      <c r="B149" s="24" t="s">
        <v>204</v>
      </c>
      <c r="C149" s="7" t="s">
        <v>33</v>
      </c>
      <c r="D149" s="7" t="s">
        <v>206</v>
      </c>
      <c r="E149" s="9">
        <v>48061</v>
      </c>
      <c r="F149" s="10" t="s">
        <v>33</v>
      </c>
      <c r="G149" s="11" t="s">
        <v>33</v>
      </c>
    </row>
    <row r="150" spans="1:7" ht="12.75">
      <c r="A150" s="7">
        <v>117</v>
      </c>
      <c r="B150" s="8" t="s">
        <v>38</v>
      </c>
      <c r="C150" s="7">
        <v>20</v>
      </c>
      <c r="D150" s="7" t="s">
        <v>19</v>
      </c>
      <c r="E150" s="9">
        <v>61884</v>
      </c>
      <c r="F150" s="10">
        <v>58543</v>
      </c>
      <c r="G150" s="11">
        <f aca="true" t="shared" si="5" ref="G150:G171">(E150-F150)/E150</f>
        <v>0.0539881067804279</v>
      </c>
    </row>
    <row r="151" spans="1:7" ht="12.75">
      <c r="A151" s="18">
        <v>119</v>
      </c>
      <c r="B151" s="19" t="s">
        <v>18</v>
      </c>
      <c r="C151" s="18">
        <v>22</v>
      </c>
      <c r="D151" s="18" t="s">
        <v>19</v>
      </c>
      <c r="E151" s="20">
        <v>70728</v>
      </c>
      <c r="F151" s="21">
        <v>80061</v>
      </c>
      <c r="G151" s="22">
        <f t="shared" si="5"/>
        <v>-0.13195622667119103</v>
      </c>
    </row>
    <row r="152" spans="1:7" ht="12.75">
      <c r="A152" s="18">
        <v>118</v>
      </c>
      <c r="B152" s="19" t="s">
        <v>39</v>
      </c>
      <c r="C152" s="18">
        <v>24</v>
      </c>
      <c r="D152" s="18" t="s">
        <v>19</v>
      </c>
      <c r="E152" s="20">
        <v>80880</v>
      </c>
      <c r="F152" s="21">
        <v>89798</v>
      </c>
      <c r="G152" s="22">
        <f t="shared" si="5"/>
        <v>-0.11026211671612265</v>
      </c>
    </row>
    <row r="153" spans="1:7" ht="12.75">
      <c r="A153" s="23">
        <v>1</v>
      </c>
      <c r="B153" s="24" t="s">
        <v>66</v>
      </c>
      <c r="C153" s="23">
        <v>27</v>
      </c>
      <c r="D153" s="23" t="s">
        <v>19</v>
      </c>
      <c r="E153" s="9">
        <v>92796</v>
      </c>
      <c r="F153" s="25">
        <v>85166</v>
      </c>
      <c r="G153" s="26">
        <f t="shared" si="5"/>
        <v>0.0822233716970559</v>
      </c>
    </row>
    <row r="154" spans="1:7" ht="12.75">
      <c r="A154" s="7">
        <v>113</v>
      </c>
      <c r="B154" s="8" t="s">
        <v>140</v>
      </c>
      <c r="C154" s="7">
        <v>14</v>
      </c>
      <c r="D154" s="7" t="s">
        <v>14</v>
      </c>
      <c r="E154" s="9">
        <v>40824</v>
      </c>
      <c r="F154" s="10">
        <v>39457</v>
      </c>
      <c r="G154" s="11">
        <f t="shared" si="5"/>
        <v>0.03348520478150108</v>
      </c>
    </row>
    <row r="155" spans="1:7" ht="12.75">
      <c r="A155" s="7">
        <v>127</v>
      </c>
      <c r="B155" s="8" t="s">
        <v>138</v>
      </c>
      <c r="C155" s="7">
        <v>15</v>
      </c>
      <c r="D155" s="7" t="s">
        <v>14</v>
      </c>
      <c r="E155" s="9">
        <v>43692</v>
      </c>
      <c r="F155" s="10">
        <v>40586</v>
      </c>
      <c r="G155" s="11">
        <f t="shared" si="5"/>
        <v>0.07108852879245628</v>
      </c>
    </row>
    <row r="156" spans="1:7" ht="12.75">
      <c r="A156" s="7">
        <v>83</v>
      </c>
      <c r="B156" s="8" t="s">
        <v>75</v>
      </c>
      <c r="C156" s="7">
        <v>16</v>
      </c>
      <c r="D156" s="7" t="s">
        <v>14</v>
      </c>
      <c r="E156" s="9">
        <v>46836</v>
      </c>
      <c r="F156" s="10">
        <v>50415</v>
      </c>
      <c r="G156" s="11">
        <f t="shared" si="5"/>
        <v>-0.0764155777606969</v>
      </c>
    </row>
    <row r="157" spans="1:7" ht="12.75">
      <c r="A157" s="23">
        <v>103</v>
      </c>
      <c r="B157" s="24" t="s">
        <v>91</v>
      </c>
      <c r="C157" s="23">
        <v>16</v>
      </c>
      <c r="D157" s="23" t="s">
        <v>14</v>
      </c>
      <c r="E157" s="9">
        <v>46836</v>
      </c>
      <c r="F157" s="25">
        <v>44945</v>
      </c>
      <c r="G157" s="26">
        <f t="shared" si="5"/>
        <v>0.040374925271158935</v>
      </c>
    </row>
    <row r="158" spans="1:7" ht="12.75">
      <c r="A158" s="12">
        <v>49</v>
      </c>
      <c r="B158" s="13" t="s">
        <v>169</v>
      </c>
      <c r="C158" s="12">
        <v>16</v>
      </c>
      <c r="D158" s="12" t="s">
        <v>14</v>
      </c>
      <c r="E158" s="14">
        <v>46836</v>
      </c>
      <c r="F158" s="15">
        <v>29801</v>
      </c>
      <c r="G158" s="16">
        <f t="shared" si="5"/>
        <v>0.363715944999573</v>
      </c>
    </row>
    <row r="159" spans="1:7" ht="12.75">
      <c r="A159" s="23">
        <v>5</v>
      </c>
      <c r="B159" s="24" t="s">
        <v>20</v>
      </c>
      <c r="C159" s="23">
        <v>17</v>
      </c>
      <c r="D159" s="23" t="s">
        <v>14</v>
      </c>
      <c r="E159" s="9">
        <v>50160</v>
      </c>
      <c r="F159" s="25">
        <v>45446</v>
      </c>
      <c r="G159" s="26">
        <f t="shared" si="5"/>
        <v>0.0939792663476874</v>
      </c>
    </row>
    <row r="160" spans="1:7" ht="12.75">
      <c r="A160" s="12">
        <v>168</v>
      </c>
      <c r="B160" s="13" t="s">
        <v>182</v>
      </c>
      <c r="C160" s="12">
        <v>17</v>
      </c>
      <c r="D160" s="12" t="s">
        <v>14</v>
      </c>
      <c r="E160" s="14">
        <v>50160</v>
      </c>
      <c r="F160" s="15">
        <v>33847</v>
      </c>
      <c r="G160" s="16">
        <f t="shared" si="5"/>
        <v>0.325219298245614</v>
      </c>
    </row>
    <row r="161" spans="1:7" ht="12.75">
      <c r="A161" s="7">
        <v>107</v>
      </c>
      <c r="B161" s="8" t="s">
        <v>25</v>
      </c>
      <c r="C161" s="7">
        <v>18</v>
      </c>
      <c r="D161" s="7" t="s">
        <v>14</v>
      </c>
      <c r="E161" s="9">
        <v>53928</v>
      </c>
      <c r="F161" s="10">
        <v>53202</v>
      </c>
      <c r="G161" s="11">
        <f t="shared" si="5"/>
        <v>0.013462394303515798</v>
      </c>
    </row>
    <row r="162" spans="1:7" ht="12.75">
      <c r="A162" s="7">
        <v>78</v>
      </c>
      <c r="B162" s="8" t="s">
        <v>177</v>
      </c>
      <c r="C162" s="7">
        <v>19</v>
      </c>
      <c r="D162" s="7" t="s">
        <v>14</v>
      </c>
      <c r="E162" s="9">
        <v>57720</v>
      </c>
      <c r="F162" s="10">
        <v>57045</v>
      </c>
      <c r="G162" s="11">
        <f t="shared" si="5"/>
        <v>0.011694386694386695</v>
      </c>
    </row>
    <row r="163" spans="1:7" ht="12.75">
      <c r="A163" s="18">
        <v>110</v>
      </c>
      <c r="B163" s="19" t="s">
        <v>141</v>
      </c>
      <c r="C163" s="18">
        <v>20</v>
      </c>
      <c r="D163" s="18" t="s">
        <v>14</v>
      </c>
      <c r="E163" s="20">
        <v>61572</v>
      </c>
      <c r="F163" s="21">
        <v>67939</v>
      </c>
      <c r="G163" s="22">
        <f t="shared" si="5"/>
        <v>-0.1034073929708309</v>
      </c>
    </row>
    <row r="164" spans="1:7" ht="12.75">
      <c r="A164" s="23">
        <v>104</v>
      </c>
      <c r="B164" s="24" t="s">
        <v>92</v>
      </c>
      <c r="C164" s="23">
        <v>20</v>
      </c>
      <c r="D164" s="23" t="s">
        <v>14</v>
      </c>
      <c r="E164" s="9">
        <v>61572</v>
      </c>
      <c r="F164" s="25">
        <v>55888</v>
      </c>
      <c r="G164" s="26">
        <f t="shared" si="5"/>
        <v>0.09231468849477036</v>
      </c>
    </row>
    <row r="165" spans="1:7" ht="12.75">
      <c r="A165" s="12">
        <v>40</v>
      </c>
      <c r="B165" s="13" t="s">
        <v>69</v>
      </c>
      <c r="C165" s="12">
        <v>20</v>
      </c>
      <c r="D165" s="12" t="s">
        <v>14</v>
      </c>
      <c r="E165" s="14">
        <v>61572</v>
      </c>
      <c r="F165" s="15">
        <v>53338</v>
      </c>
      <c r="G165" s="16">
        <f t="shared" si="5"/>
        <v>0.1337296173585396</v>
      </c>
    </row>
    <row r="166" spans="1:7" ht="12.75">
      <c r="A166" s="18">
        <v>144</v>
      </c>
      <c r="B166" s="19" t="s">
        <v>82</v>
      </c>
      <c r="C166" s="18">
        <v>21</v>
      </c>
      <c r="D166" s="18" t="s">
        <v>14</v>
      </c>
      <c r="E166" s="20">
        <v>65904</v>
      </c>
      <c r="F166" s="21">
        <v>72964</v>
      </c>
      <c r="G166" s="22">
        <f t="shared" si="5"/>
        <v>-0.10712551590191795</v>
      </c>
    </row>
    <row r="167" spans="1:7" ht="12.75">
      <c r="A167" s="7">
        <v>51</v>
      </c>
      <c r="B167" s="8" t="s">
        <v>126</v>
      </c>
      <c r="C167" s="7">
        <v>21</v>
      </c>
      <c r="D167" s="7" t="s">
        <v>14</v>
      </c>
      <c r="E167" s="9">
        <v>65904</v>
      </c>
      <c r="F167" s="10">
        <v>61523</v>
      </c>
      <c r="G167" s="11">
        <f t="shared" si="5"/>
        <v>0.06647547948531198</v>
      </c>
    </row>
    <row r="168" spans="1:7" ht="12.75">
      <c r="A168" s="12">
        <v>71</v>
      </c>
      <c r="B168" s="13" t="s">
        <v>49</v>
      </c>
      <c r="C168" s="12">
        <v>21</v>
      </c>
      <c r="D168" s="12" t="s">
        <v>14</v>
      </c>
      <c r="E168" s="14">
        <v>65904</v>
      </c>
      <c r="F168" s="15">
        <v>55559</v>
      </c>
      <c r="G168" s="16">
        <f t="shared" si="5"/>
        <v>0.15697074532653557</v>
      </c>
    </row>
    <row r="169" spans="1:7" ht="12.75">
      <c r="A169" s="7">
        <v>13</v>
      </c>
      <c r="B169" s="8" t="s">
        <v>64</v>
      </c>
      <c r="C169" s="7">
        <v>22</v>
      </c>
      <c r="D169" s="7" t="s">
        <v>14</v>
      </c>
      <c r="E169" s="9">
        <v>70380</v>
      </c>
      <c r="F169" s="10">
        <v>65310</v>
      </c>
      <c r="G169" s="11">
        <f t="shared" si="5"/>
        <v>0.07203751065643649</v>
      </c>
    </row>
    <row r="170" spans="1:7" ht="12.75">
      <c r="A170" s="7">
        <v>8</v>
      </c>
      <c r="B170" s="8" t="s">
        <v>13</v>
      </c>
      <c r="C170" s="7">
        <v>22</v>
      </c>
      <c r="D170" s="7" t="s">
        <v>14</v>
      </c>
      <c r="E170" s="9">
        <v>70380</v>
      </c>
      <c r="F170" s="10">
        <v>64846</v>
      </c>
      <c r="G170" s="11">
        <f t="shared" si="5"/>
        <v>0.07863029269678887</v>
      </c>
    </row>
    <row r="171" spans="1:7" ht="12.75">
      <c r="A171" s="12">
        <v>106</v>
      </c>
      <c r="B171" s="13" t="s">
        <v>90</v>
      </c>
      <c r="C171" s="12">
        <v>22</v>
      </c>
      <c r="D171" s="12" t="s">
        <v>14</v>
      </c>
      <c r="E171" s="14">
        <v>70380</v>
      </c>
      <c r="F171" s="15">
        <v>56468</v>
      </c>
      <c r="G171" s="16">
        <f t="shared" si="5"/>
        <v>0.19766979255470304</v>
      </c>
    </row>
    <row r="172" spans="1:7" ht="12.75">
      <c r="A172" s="7">
        <v>50</v>
      </c>
      <c r="B172" s="8" t="s">
        <v>155</v>
      </c>
      <c r="C172" s="7">
        <v>23</v>
      </c>
      <c r="D172" s="7" t="s">
        <v>14</v>
      </c>
      <c r="E172" s="9">
        <v>75228</v>
      </c>
      <c r="F172" s="10" t="s">
        <v>33</v>
      </c>
      <c r="G172" s="11" t="s">
        <v>33</v>
      </c>
    </row>
    <row r="173" spans="1:7" ht="12.75">
      <c r="A173" s="7">
        <v>2</v>
      </c>
      <c r="B173" s="8" t="s">
        <v>67</v>
      </c>
      <c r="C173" s="7">
        <v>24</v>
      </c>
      <c r="D173" s="7" t="s">
        <v>14</v>
      </c>
      <c r="E173" s="9">
        <v>80496</v>
      </c>
      <c r="F173" s="10">
        <v>79233</v>
      </c>
      <c r="G173" s="11">
        <f aca="true" t="shared" si="6" ref="G173:G182">(E173-F173)/E173</f>
        <v>0.015690220632081097</v>
      </c>
    </row>
    <row r="174" spans="1:7" ht="12.75">
      <c r="A174" s="12">
        <v>149</v>
      </c>
      <c r="B174" s="13" t="s">
        <v>76</v>
      </c>
      <c r="C174" s="12">
        <v>25</v>
      </c>
      <c r="D174" s="12" t="s">
        <v>14</v>
      </c>
      <c r="E174" s="14">
        <v>86160</v>
      </c>
      <c r="F174" s="15">
        <v>73365</v>
      </c>
      <c r="G174" s="16">
        <f t="shared" si="6"/>
        <v>0.14850278551532034</v>
      </c>
    </row>
    <row r="175" spans="1:7" ht="12.75">
      <c r="A175" s="12">
        <v>35</v>
      </c>
      <c r="B175" s="13" t="s">
        <v>170</v>
      </c>
      <c r="C175" s="12">
        <v>25</v>
      </c>
      <c r="D175" s="12" t="s">
        <v>14</v>
      </c>
      <c r="E175" s="14">
        <v>86160</v>
      </c>
      <c r="F175" s="15">
        <v>71164</v>
      </c>
      <c r="G175" s="16">
        <f t="shared" si="6"/>
        <v>0.17404828226555247</v>
      </c>
    </row>
    <row r="176" spans="1:7" ht="12.75">
      <c r="A176" s="12">
        <v>99</v>
      </c>
      <c r="B176" s="13" t="s">
        <v>167</v>
      </c>
      <c r="C176" s="12">
        <v>16</v>
      </c>
      <c r="D176" s="12" t="s">
        <v>24</v>
      </c>
      <c r="E176" s="14">
        <v>46836</v>
      </c>
      <c r="F176" s="15">
        <v>40215</v>
      </c>
      <c r="G176" s="16">
        <f t="shared" si="6"/>
        <v>0.1413656161926723</v>
      </c>
    </row>
    <row r="177" spans="1:7" ht="12.75">
      <c r="A177" s="18">
        <v>139</v>
      </c>
      <c r="B177" s="19" t="s">
        <v>23</v>
      </c>
      <c r="C177" s="18">
        <v>20</v>
      </c>
      <c r="D177" s="18" t="s">
        <v>24</v>
      </c>
      <c r="E177" s="20">
        <v>61572</v>
      </c>
      <c r="F177" s="21">
        <v>69290</v>
      </c>
      <c r="G177" s="22">
        <f t="shared" si="6"/>
        <v>-0.1253491846943416</v>
      </c>
    </row>
    <row r="178" spans="1:7" ht="12.75">
      <c r="A178" s="12">
        <v>132</v>
      </c>
      <c r="B178" s="13" t="s">
        <v>31</v>
      </c>
      <c r="C178" s="12">
        <v>20</v>
      </c>
      <c r="D178" s="12" t="s">
        <v>24</v>
      </c>
      <c r="E178" s="14">
        <v>61572</v>
      </c>
      <c r="F178" s="15">
        <v>47605</v>
      </c>
      <c r="G178" s="16">
        <f t="shared" si="6"/>
        <v>0.22684012213343727</v>
      </c>
    </row>
    <row r="179" spans="1:7" ht="12.75">
      <c r="A179" s="23">
        <v>135</v>
      </c>
      <c r="B179" s="24" t="s">
        <v>60</v>
      </c>
      <c r="C179" s="23">
        <v>21</v>
      </c>
      <c r="D179" s="23" t="s">
        <v>24</v>
      </c>
      <c r="E179" s="9">
        <v>65904</v>
      </c>
      <c r="F179" s="25">
        <v>63134</v>
      </c>
      <c r="G179" s="26">
        <f t="shared" si="6"/>
        <v>0.042030832726389904</v>
      </c>
    </row>
    <row r="180" spans="1:7" ht="12.75">
      <c r="A180" s="12">
        <v>93</v>
      </c>
      <c r="B180" s="13" t="s">
        <v>146</v>
      </c>
      <c r="C180" s="12">
        <v>22</v>
      </c>
      <c r="D180" s="12" t="s">
        <v>24</v>
      </c>
      <c r="E180" s="14">
        <v>70380</v>
      </c>
      <c r="F180" s="15">
        <v>61513</v>
      </c>
      <c r="G180" s="16">
        <f t="shared" si="6"/>
        <v>0.1259874964478545</v>
      </c>
    </row>
    <row r="181" spans="1:7" ht="12.75">
      <c r="A181" s="23">
        <v>129</v>
      </c>
      <c r="B181" s="24" t="s">
        <v>122</v>
      </c>
      <c r="C181" s="23">
        <v>23</v>
      </c>
      <c r="D181" s="23" t="s">
        <v>24</v>
      </c>
      <c r="E181" s="9">
        <v>75228</v>
      </c>
      <c r="F181" s="25">
        <v>68479</v>
      </c>
      <c r="G181" s="26">
        <f t="shared" si="6"/>
        <v>0.08971393630031371</v>
      </c>
    </row>
    <row r="182" spans="1:7" ht="12.75">
      <c r="A182" s="23">
        <v>58</v>
      </c>
      <c r="B182" s="24" t="s">
        <v>40</v>
      </c>
      <c r="C182" s="23" t="s">
        <v>33</v>
      </c>
      <c r="D182" s="23" t="s">
        <v>41</v>
      </c>
      <c r="E182" s="9">
        <v>42359</v>
      </c>
      <c r="F182" s="25">
        <v>38841</v>
      </c>
      <c r="G182" s="26">
        <f t="shared" si="6"/>
        <v>0.08305200783776766</v>
      </c>
    </row>
    <row r="183" spans="1:7" ht="12.75">
      <c r="A183" s="7"/>
      <c r="B183" s="8"/>
      <c r="C183" s="7"/>
      <c r="D183" s="7"/>
      <c r="E183" s="2"/>
      <c r="F183" s="2"/>
      <c r="G183" s="3"/>
    </row>
    <row r="184" spans="1:7" ht="12.75">
      <c r="A184" s="27" t="s">
        <v>199</v>
      </c>
      <c r="E184" s="30"/>
      <c r="F184" s="30"/>
      <c r="G184" s="31">
        <f>(E186-F186)/E186</f>
        <v>0.10684100924808222</v>
      </c>
    </row>
    <row r="186" spans="5:6" ht="12.75">
      <c r="E186" s="33">
        <f>SUM(E4:E172)</f>
        <v>8472751.3</v>
      </c>
      <c r="F186" s="33">
        <f>SUM(F4:F172)</f>
        <v>7567514</v>
      </c>
    </row>
  </sheetData>
  <sheetProtection/>
  <autoFilter ref="A3:G182"/>
  <printOptions horizontalCentered="1"/>
  <pageMargins left="0.25" right="0.5" top="0.86" bottom="0.53" header="0.42" footer="0.16"/>
  <pageSetup firstPageNumber="1" useFirstPageNumber="1" horizontalDpi="600" verticalDpi="600" orientation="portrait" scale="85" r:id="rId1"/>
  <headerFooter alignWithMargins="0">
    <oddHeader>&amp;C&amp;"Rockwell,Bold"&amp;12State of Alaska
Benchmark Comparisons - Market 65th Percentile by Bargaining Unit then Range</oddHeader>
    <oddFooter>&amp;L&amp;"Rockwell,Regular"&amp;8benchmark # 58 based on 204 days/year, #128,130-131,133,136 on 40 hour workweek, 
#134 on 42 hour workweek, #175-179 on 168 hour month, 
all others on 37.5 hour workweek&amp;C&amp;"Rockwell,Regular"Set 3 - Page &amp;P&amp;R&amp;"FoxLawson,Regular"&amp;24F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6"/>
  <sheetViews>
    <sheetView workbookViewId="0" topLeftCell="A1">
      <pane ySplit="3" topLeftCell="BM4" activePane="bottomLeft" state="frozen"/>
      <selection pane="topLeft" activeCell="E190" sqref="E190"/>
      <selection pane="bottomLeft" activeCell="B5" sqref="B5"/>
    </sheetView>
  </sheetViews>
  <sheetFormatPr defaultColWidth="9.140625" defaultRowHeight="12.75"/>
  <cols>
    <col min="1" max="1" width="8.140625" style="28" customWidth="1"/>
    <col min="2" max="2" width="39.8515625" style="28" customWidth="1"/>
    <col min="3" max="3" width="6.00390625" style="29" bestFit="1" customWidth="1"/>
    <col min="4" max="4" width="5.28125" style="29" bestFit="1" customWidth="1"/>
    <col min="5" max="5" width="13.28125" style="28" customWidth="1"/>
    <col min="6" max="6" width="15.140625" style="28" customWidth="1"/>
    <col min="7" max="7" width="11.28125" style="28" customWidth="1"/>
    <col min="8" max="16384" width="9.140625" style="4" customWidth="1"/>
  </cols>
  <sheetData>
    <row r="1" spans="1:7" ht="12.75">
      <c r="A1" s="1"/>
      <c r="B1" s="1"/>
      <c r="C1" s="1"/>
      <c r="D1" s="1"/>
      <c r="E1" s="1" t="s">
        <v>0</v>
      </c>
      <c r="F1" s="2" t="s">
        <v>1</v>
      </c>
      <c r="G1" s="3"/>
    </row>
    <row r="2" spans="1:7" ht="12.75">
      <c r="A2" s="1" t="s">
        <v>2</v>
      </c>
      <c r="B2" s="1"/>
      <c r="C2" s="1"/>
      <c r="D2" s="1"/>
      <c r="E2" s="1" t="s">
        <v>3</v>
      </c>
      <c r="F2" s="1" t="s">
        <v>3</v>
      </c>
      <c r="G2" s="3" t="s">
        <v>4</v>
      </c>
    </row>
    <row r="3" spans="1:7" ht="12.7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9</v>
      </c>
      <c r="G3" s="6" t="s">
        <v>10</v>
      </c>
    </row>
    <row r="4" spans="1:7" s="17" customFormat="1" ht="12.75">
      <c r="A4" s="7">
        <v>176</v>
      </c>
      <c r="B4" s="24" t="s">
        <v>201</v>
      </c>
      <c r="C4" s="7">
        <v>0</v>
      </c>
      <c r="D4" s="7" t="s">
        <v>206</v>
      </c>
      <c r="E4" s="9">
        <v>42477</v>
      </c>
      <c r="F4" s="10" t="s">
        <v>33</v>
      </c>
      <c r="G4" s="11" t="s">
        <v>33</v>
      </c>
    </row>
    <row r="5" spans="1:7" ht="12.75">
      <c r="A5" s="7">
        <v>178</v>
      </c>
      <c r="B5" s="24" t="s">
        <v>203</v>
      </c>
      <c r="C5" s="7">
        <v>0</v>
      </c>
      <c r="D5" s="7" t="s">
        <v>206</v>
      </c>
      <c r="E5" s="9">
        <v>46247</v>
      </c>
      <c r="F5" s="10" t="s">
        <v>33</v>
      </c>
      <c r="G5" s="11" t="s">
        <v>33</v>
      </c>
    </row>
    <row r="6" spans="1:7" ht="12.75">
      <c r="A6" s="7">
        <v>179</v>
      </c>
      <c r="B6" s="24" t="s">
        <v>204</v>
      </c>
      <c r="C6" s="7">
        <v>0</v>
      </c>
      <c r="D6" s="7" t="s">
        <v>206</v>
      </c>
      <c r="E6" s="9">
        <v>48061</v>
      </c>
      <c r="F6" s="10" t="s">
        <v>33</v>
      </c>
      <c r="G6" s="11" t="s">
        <v>33</v>
      </c>
    </row>
    <row r="7" spans="1:7" ht="12.75">
      <c r="A7" s="7">
        <v>177</v>
      </c>
      <c r="B7" s="24" t="s">
        <v>202</v>
      </c>
      <c r="C7" s="7">
        <v>0</v>
      </c>
      <c r="D7" s="7" t="s">
        <v>207</v>
      </c>
      <c r="E7" s="9">
        <v>61831</v>
      </c>
      <c r="F7" s="10" t="s">
        <v>33</v>
      </c>
      <c r="G7" s="11" t="s">
        <v>33</v>
      </c>
    </row>
    <row r="8" spans="1:7" ht="12.75">
      <c r="A8" s="7">
        <v>175</v>
      </c>
      <c r="B8" s="24" t="s">
        <v>200</v>
      </c>
      <c r="C8" s="7">
        <v>0</v>
      </c>
      <c r="D8" s="7" t="s">
        <v>205</v>
      </c>
      <c r="E8" s="9">
        <v>64794</v>
      </c>
      <c r="F8" s="10" t="s">
        <v>33</v>
      </c>
      <c r="G8" s="11" t="s">
        <v>33</v>
      </c>
    </row>
    <row r="9" spans="1:7" ht="12.75">
      <c r="A9" s="7">
        <v>3</v>
      </c>
      <c r="B9" s="8" t="s">
        <v>17</v>
      </c>
      <c r="C9" s="7">
        <v>8</v>
      </c>
      <c r="D9" s="7" t="s">
        <v>12</v>
      </c>
      <c r="E9" s="9">
        <v>27324</v>
      </c>
      <c r="F9" s="10">
        <v>27564</v>
      </c>
      <c r="G9" s="11">
        <f aca="true" t="shared" si="0" ref="G9:G40">(E9-F9)/E9</f>
        <v>-0.00878348704435661</v>
      </c>
    </row>
    <row r="10" spans="1:7" ht="12.75">
      <c r="A10" s="7">
        <v>102</v>
      </c>
      <c r="B10" s="8" t="s">
        <v>89</v>
      </c>
      <c r="C10" s="7">
        <v>9</v>
      </c>
      <c r="D10" s="7" t="s">
        <v>12</v>
      </c>
      <c r="E10" s="9">
        <v>29004</v>
      </c>
      <c r="F10" s="10">
        <v>31537</v>
      </c>
      <c r="G10" s="11">
        <f t="shared" si="0"/>
        <v>-0.08733278168528479</v>
      </c>
    </row>
    <row r="11" spans="1:7" ht="12.75">
      <c r="A11" s="7">
        <v>174</v>
      </c>
      <c r="B11" s="8" t="s">
        <v>173</v>
      </c>
      <c r="C11" s="7">
        <v>9</v>
      </c>
      <c r="D11" s="7" t="s">
        <v>12</v>
      </c>
      <c r="E11" s="9">
        <v>29004</v>
      </c>
      <c r="F11" s="10">
        <v>31005</v>
      </c>
      <c r="G11" s="11">
        <f t="shared" si="0"/>
        <v>-0.0689904840711626</v>
      </c>
    </row>
    <row r="12" spans="1:7" s="17" customFormat="1" ht="12.75">
      <c r="A12" s="12">
        <v>173</v>
      </c>
      <c r="B12" s="13" t="s">
        <v>125</v>
      </c>
      <c r="C12" s="12">
        <v>9</v>
      </c>
      <c r="D12" s="12" t="s">
        <v>12</v>
      </c>
      <c r="E12" s="14">
        <v>29004</v>
      </c>
      <c r="F12" s="15">
        <v>24536</v>
      </c>
      <c r="G12" s="16">
        <f t="shared" si="0"/>
        <v>0.15404771755619914</v>
      </c>
    </row>
    <row r="13" spans="1:7" ht="12.75">
      <c r="A13" s="7">
        <v>126</v>
      </c>
      <c r="B13" s="8" t="s">
        <v>137</v>
      </c>
      <c r="C13" s="7">
        <v>10</v>
      </c>
      <c r="D13" s="7" t="s">
        <v>12</v>
      </c>
      <c r="E13" s="9">
        <v>30780</v>
      </c>
      <c r="F13" s="10">
        <v>30499</v>
      </c>
      <c r="G13" s="11">
        <f t="shared" si="0"/>
        <v>0.00912930474333983</v>
      </c>
    </row>
    <row r="14" spans="1:7" ht="12.75">
      <c r="A14" s="12">
        <v>88</v>
      </c>
      <c r="B14" s="13" t="s">
        <v>47</v>
      </c>
      <c r="C14" s="12">
        <v>10</v>
      </c>
      <c r="D14" s="12" t="s">
        <v>22</v>
      </c>
      <c r="E14" s="14">
        <v>31032</v>
      </c>
      <c r="F14" s="15">
        <v>27254</v>
      </c>
      <c r="G14" s="16">
        <f t="shared" si="0"/>
        <v>0.12174529517916989</v>
      </c>
    </row>
    <row r="15" spans="1:7" ht="12.75">
      <c r="A15" s="23">
        <v>84</v>
      </c>
      <c r="B15" s="24" t="s">
        <v>52</v>
      </c>
      <c r="C15" s="23">
        <v>10</v>
      </c>
      <c r="D15" s="23" t="s">
        <v>53</v>
      </c>
      <c r="E15" s="9">
        <v>32058.000000000004</v>
      </c>
      <c r="F15" s="10">
        <v>33572</v>
      </c>
      <c r="G15" s="11">
        <f t="shared" si="0"/>
        <v>-0.04722690124149966</v>
      </c>
    </row>
    <row r="16" spans="1:7" s="17" customFormat="1" ht="12.75">
      <c r="A16" s="18">
        <v>115</v>
      </c>
      <c r="B16" s="19" t="s">
        <v>119</v>
      </c>
      <c r="C16" s="18">
        <v>11</v>
      </c>
      <c r="D16" s="18" t="s">
        <v>12</v>
      </c>
      <c r="E16" s="20">
        <v>32784</v>
      </c>
      <c r="F16" s="21">
        <v>36264</v>
      </c>
      <c r="G16" s="22">
        <f t="shared" si="0"/>
        <v>-0.1061493411420205</v>
      </c>
    </row>
    <row r="17" spans="1:7" ht="12.75">
      <c r="A17" s="7">
        <v>125</v>
      </c>
      <c r="B17" s="8" t="s">
        <v>165</v>
      </c>
      <c r="C17" s="7">
        <v>11</v>
      </c>
      <c r="D17" s="7" t="s">
        <v>12</v>
      </c>
      <c r="E17" s="9">
        <v>32784</v>
      </c>
      <c r="F17" s="10">
        <v>33665</v>
      </c>
      <c r="G17" s="11">
        <f t="shared" si="0"/>
        <v>-0.026872864812103464</v>
      </c>
    </row>
    <row r="18" spans="1:7" ht="12.75">
      <c r="A18" s="23">
        <v>62</v>
      </c>
      <c r="B18" s="24" t="s">
        <v>121</v>
      </c>
      <c r="C18" s="23">
        <v>11</v>
      </c>
      <c r="D18" s="23" t="s">
        <v>12</v>
      </c>
      <c r="E18" s="9">
        <v>32784</v>
      </c>
      <c r="F18" s="25">
        <v>30127</v>
      </c>
      <c r="G18" s="26">
        <f t="shared" si="0"/>
        <v>0.08104563201561737</v>
      </c>
    </row>
    <row r="19" spans="1:7" ht="12.75">
      <c r="A19" s="12">
        <v>61</v>
      </c>
      <c r="B19" s="13" t="s">
        <v>166</v>
      </c>
      <c r="C19" s="12">
        <v>11</v>
      </c>
      <c r="D19" s="12" t="s">
        <v>12</v>
      </c>
      <c r="E19" s="14">
        <v>32784</v>
      </c>
      <c r="F19" s="15">
        <v>28420</v>
      </c>
      <c r="G19" s="16">
        <f t="shared" si="0"/>
        <v>0.1331137140068326</v>
      </c>
    </row>
    <row r="20" spans="1:7" ht="12.75">
      <c r="A20" s="18">
        <v>56</v>
      </c>
      <c r="B20" s="19" t="s">
        <v>70</v>
      </c>
      <c r="C20" s="18">
        <v>12</v>
      </c>
      <c r="D20" s="18" t="s">
        <v>12</v>
      </c>
      <c r="E20" s="20">
        <v>34704</v>
      </c>
      <c r="F20" s="21">
        <v>41408</v>
      </c>
      <c r="G20" s="22">
        <f t="shared" si="0"/>
        <v>-0.19317657906869526</v>
      </c>
    </row>
    <row r="21" spans="1:7" ht="12.75">
      <c r="A21" s="7">
        <v>74</v>
      </c>
      <c r="B21" s="8" t="s">
        <v>198</v>
      </c>
      <c r="C21" s="7">
        <v>12</v>
      </c>
      <c r="D21" s="7" t="s">
        <v>12</v>
      </c>
      <c r="E21" s="9">
        <v>34704</v>
      </c>
      <c r="F21" s="10">
        <v>38039</v>
      </c>
      <c r="G21" s="11">
        <f t="shared" si="0"/>
        <v>-0.09609843245735362</v>
      </c>
    </row>
    <row r="22" spans="1:7" ht="12.75">
      <c r="A22" s="7">
        <v>45</v>
      </c>
      <c r="B22" s="8" t="s">
        <v>164</v>
      </c>
      <c r="C22" s="7">
        <v>12</v>
      </c>
      <c r="D22" s="7" t="s">
        <v>12</v>
      </c>
      <c r="E22" s="9">
        <v>34704</v>
      </c>
      <c r="F22" s="10">
        <v>37218</v>
      </c>
      <c r="G22" s="11">
        <f t="shared" si="0"/>
        <v>-0.07244121715076073</v>
      </c>
    </row>
    <row r="23" spans="1:7" ht="12.75">
      <c r="A23" s="7">
        <v>22</v>
      </c>
      <c r="B23" s="8" t="s">
        <v>123</v>
      </c>
      <c r="C23" s="7">
        <v>12</v>
      </c>
      <c r="D23" s="7" t="s">
        <v>12</v>
      </c>
      <c r="E23" s="9">
        <v>34704</v>
      </c>
      <c r="F23" s="10">
        <v>37005</v>
      </c>
      <c r="G23" s="11">
        <f t="shared" si="0"/>
        <v>-0.06630359612724758</v>
      </c>
    </row>
    <row r="24" spans="1:7" ht="12.75">
      <c r="A24" s="7">
        <v>48</v>
      </c>
      <c r="B24" s="8" t="s">
        <v>87</v>
      </c>
      <c r="C24" s="7">
        <v>12</v>
      </c>
      <c r="D24" s="7" t="s">
        <v>12</v>
      </c>
      <c r="E24" s="9">
        <v>34704</v>
      </c>
      <c r="F24" s="10">
        <v>36319</v>
      </c>
      <c r="G24" s="11">
        <f t="shared" si="0"/>
        <v>-0.046536422314430614</v>
      </c>
    </row>
    <row r="25" spans="1:7" ht="12.75">
      <c r="A25" s="7">
        <v>17</v>
      </c>
      <c r="B25" s="8" t="s">
        <v>179</v>
      </c>
      <c r="C25" s="7">
        <v>12</v>
      </c>
      <c r="D25" s="7" t="s">
        <v>12</v>
      </c>
      <c r="E25" s="9">
        <v>34704</v>
      </c>
      <c r="F25" s="10">
        <v>35046</v>
      </c>
      <c r="G25" s="11">
        <f t="shared" si="0"/>
        <v>-0.009854771784232365</v>
      </c>
    </row>
    <row r="26" spans="1:7" ht="12.75">
      <c r="A26" s="7">
        <v>111</v>
      </c>
      <c r="B26" s="8" t="s">
        <v>195</v>
      </c>
      <c r="C26" s="7">
        <v>12</v>
      </c>
      <c r="D26" s="7" t="s">
        <v>12</v>
      </c>
      <c r="E26" s="9">
        <v>34704</v>
      </c>
      <c r="F26" s="10">
        <v>34531</v>
      </c>
      <c r="G26" s="11">
        <f t="shared" si="0"/>
        <v>0.004985016136468418</v>
      </c>
    </row>
    <row r="27" spans="1:7" ht="12.75">
      <c r="A27" s="7">
        <v>114</v>
      </c>
      <c r="B27" s="8" t="s">
        <v>63</v>
      </c>
      <c r="C27" s="7">
        <v>12</v>
      </c>
      <c r="D27" s="7" t="s">
        <v>12</v>
      </c>
      <c r="E27" s="9">
        <v>34704</v>
      </c>
      <c r="F27" s="10">
        <v>33639</v>
      </c>
      <c r="G27" s="11">
        <f t="shared" si="0"/>
        <v>0.030688105117565697</v>
      </c>
    </row>
    <row r="28" spans="1:7" ht="12.75">
      <c r="A28" s="23">
        <v>80</v>
      </c>
      <c r="B28" s="24" t="s">
        <v>193</v>
      </c>
      <c r="C28" s="23">
        <v>12</v>
      </c>
      <c r="D28" s="23" t="s">
        <v>12</v>
      </c>
      <c r="E28" s="9">
        <v>34704</v>
      </c>
      <c r="F28" s="25">
        <v>33397</v>
      </c>
      <c r="G28" s="26">
        <f t="shared" si="0"/>
        <v>0.03766136468418626</v>
      </c>
    </row>
    <row r="29" spans="1:7" ht="12.75">
      <c r="A29" s="23">
        <v>76</v>
      </c>
      <c r="B29" s="24" t="s">
        <v>174</v>
      </c>
      <c r="C29" s="23">
        <v>12</v>
      </c>
      <c r="D29" s="23" t="s">
        <v>12</v>
      </c>
      <c r="E29" s="9">
        <v>34704</v>
      </c>
      <c r="F29" s="25">
        <v>33300</v>
      </c>
      <c r="G29" s="26">
        <f t="shared" si="0"/>
        <v>0.04045643153526971</v>
      </c>
    </row>
    <row r="30" spans="1:7" ht="12.75">
      <c r="A30" s="7">
        <v>108</v>
      </c>
      <c r="B30" s="8" t="s">
        <v>143</v>
      </c>
      <c r="C30" s="7">
        <v>12</v>
      </c>
      <c r="D30" s="7" t="s">
        <v>12</v>
      </c>
      <c r="E30" s="9">
        <v>34704</v>
      </c>
      <c r="F30" s="10">
        <v>32277</v>
      </c>
      <c r="G30" s="11">
        <f t="shared" si="0"/>
        <v>0.06993430152143845</v>
      </c>
    </row>
    <row r="31" spans="1:7" ht="12.75">
      <c r="A31" s="12">
        <v>6</v>
      </c>
      <c r="B31" s="13" t="s">
        <v>15</v>
      </c>
      <c r="C31" s="12">
        <v>12</v>
      </c>
      <c r="D31" s="12" t="s">
        <v>12</v>
      </c>
      <c r="E31" s="14">
        <v>34704</v>
      </c>
      <c r="F31" s="15">
        <v>31183</v>
      </c>
      <c r="G31" s="16">
        <f t="shared" si="0"/>
        <v>0.10145804518211157</v>
      </c>
    </row>
    <row r="32" spans="1:7" ht="12.75">
      <c r="A32" s="7">
        <v>98</v>
      </c>
      <c r="B32" s="8" t="s">
        <v>153</v>
      </c>
      <c r="C32" s="7">
        <v>12</v>
      </c>
      <c r="D32" s="23" t="s">
        <v>22</v>
      </c>
      <c r="E32" s="9">
        <v>35052</v>
      </c>
      <c r="F32" s="10">
        <v>31593</v>
      </c>
      <c r="G32" s="11">
        <f t="shared" si="0"/>
        <v>0.09868195823348168</v>
      </c>
    </row>
    <row r="33" spans="1:7" ht="12.75">
      <c r="A33" s="12">
        <v>89</v>
      </c>
      <c r="B33" s="13" t="s">
        <v>157</v>
      </c>
      <c r="C33" s="12">
        <v>12</v>
      </c>
      <c r="D33" s="12" t="s">
        <v>22</v>
      </c>
      <c r="E33" s="14">
        <v>35052</v>
      </c>
      <c r="F33" s="15">
        <v>31056</v>
      </c>
      <c r="G33" s="16">
        <f t="shared" si="0"/>
        <v>0.1140020540910647</v>
      </c>
    </row>
    <row r="34" spans="1:7" ht="12.75">
      <c r="A34" s="18">
        <v>25</v>
      </c>
      <c r="B34" s="19" t="s">
        <v>109</v>
      </c>
      <c r="C34" s="18">
        <v>13</v>
      </c>
      <c r="D34" s="18" t="s">
        <v>12</v>
      </c>
      <c r="E34" s="20">
        <v>36960</v>
      </c>
      <c r="F34" s="21">
        <v>40770</v>
      </c>
      <c r="G34" s="22">
        <f t="shared" si="0"/>
        <v>-0.10308441558441558</v>
      </c>
    </row>
    <row r="35" spans="1:7" ht="12.75">
      <c r="A35" s="7">
        <v>24</v>
      </c>
      <c r="B35" s="8" t="s">
        <v>147</v>
      </c>
      <c r="C35" s="7">
        <v>13</v>
      </c>
      <c r="D35" s="7" t="s">
        <v>12</v>
      </c>
      <c r="E35" s="9">
        <v>36960</v>
      </c>
      <c r="F35" s="10">
        <v>40599</v>
      </c>
      <c r="G35" s="11">
        <f t="shared" si="0"/>
        <v>-0.0984577922077922</v>
      </c>
    </row>
    <row r="36" spans="1:7" ht="12.75">
      <c r="A36" s="23">
        <v>60</v>
      </c>
      <c r="B36" s="24" t="s">
        <v>32</v>
      </c>
      <c r="C36" s="23">
        <v>13</v>
      </c>
      <c r="D36" s="23" t="s">
        <v>12</v>
      </c>
      <c r="E36" s="9">
        <v>36960</v>
      </c>
      <c r="F36" s="25">
        <v>35647</v>
      </c>
      <c r="G36" s="26">
        <f t="shared" si="0"/>
        <v>0.03552489177489177</v>
      </c>
    </row>
    <row r="37" spans="1:7" ht="12.75">
      <c r="A37" s="7">
        <v>100</v>
      </c>
      <c r="B37" s="8" t="s">
        <v>116</v>
      </c>
      <c r="C37" s="7">
        <v>13</v>
      </c>
      <c r="D37" s="7" t="s">
        <v>12</v>
      </c>
      <c r="E37" s="9">
        <v>36960</v>
      </c>
      <c r="F37" s="10">
        <v>34971</v>
      </c>
      <c r="G37" s="11">
        <f t="shared" si="0"/>
        <v>0.053814935064935066</v>
      </c>
    </row>
    <row r="38" spans="1:7" ht="12.75">
      <c r="A38" s="12">
        <v>121</v>
      </c>
      <c r="B38" s="13" t="s">
        <v>97</v>
      </c>
      <c r="C38" s="12">
        <v>13</v>
      </c>
      <c r="D38" s="12" t="s">
        <v>22</v>
      </c>
      <c r="E38" s="14">
        <v>37296</v>
      </c>
      <c r="F38" s="15">
        <v>32577</v>
      </c>
      <c r="G38" s="16">
        <f t="shared" si="0"/>
        <v>0.12652831402831402</v>
      </c>
    </row>
    <row r="39" spans="1:7" ht="12.75">
      <c r="A39" s="7">
        <v>136</v>
      </c>
      <c r="B39" s="8" t="s">
        <v>113</v>
      </c>
      <c r="C39" s="7">
        <v>13</v>
      </c>
      <c r="D39" s="7" t="s">
        <v>114</v>
      </c>
      <c r="E39" s="9">
        <v>39792</v>
      </c>
      <c r="F39" s="10">
        <v>42714</v>
      </c>
      <c r="G39" s="11">
        <f t="shared" si="0"/>
        <v>-0.07343184559710494</v>
      </c>
    </row>
    <row r="40" spans="1:7" ht="12.75">
      <c r="A40" s="7">
        <v>134</v>
      </c>
      <c r="B40" s="8" t="s">
        <v>58</v>
      </c>
      <c r="C40" s="7">
        <v>13</v>
      </c>
      <c r="D40" s="7" t="s">
        <v>59</v>
      </c>
      <c r="E40" s="9">
        <v>44662.799999999996</v>
      </c>
      <c r="F40" s="10">
        <v>42514</v>
      </c>
      <c r="G40" s="11">
        <f t="shared" si="0"/>
        <v>0.04811162757373017</v>
      </c>
    </row>
    <row r="41" spans="1:7" ht="12.75">
      <c r="A41" s="7">
        <v>33</v>
      </c>
      <c r="B41" s="8" t="s">
        <v>186</v>
      </c>
      <c r="C41" s="7">
        <v>14</v>
      </c>
      <c r="D41" s="7" t="s">
        <v>12</v>
      </c>
      <c r="E41" s="9">
        <v>39432</v>
      </c>
      <c r="F41" s="10">
        <v>39936</v>
      </c>
      <c r="G41" s="11">
        <f aca="true" t="shared" si="1" ref="G41:G72">(E41-F41)/E41</f>
        <v>-0.01278149726110773</v>
      </c>
    </row>
    <row r="42" spans="1:7" ht="12.75">
      <c r="A42" s="7">
        <v>29</v>
      </c>
      <c r="B42" s="8" t="s">
        <v>54</v>
      </c>
      <c r="C42" s="7">
        <v>14</v>
      </c>
      <c r="D42" s="7" t="s">
        <v>12</v>
      </c>
      <c r="E42" s="9">
        <v>39432</v>
      </c>
      <c r="F42" s="10">
        <v>39786</v>
      </c>
      <c r="G42" s="11">
        <f t="shared" si="1"/>
        <v>-0.008977480219111381</v>
      </c>
    </row>
    <row r="43" spans="1:7" ht="12.75">
      <c r="A43" s="7">
        <v>70</v>
      </c>
      <c r="B43" s="8" t="s">
        <v>50</v>
      </c>
      <c r="C43" s="7">
        <v>14</v>
      </c>
      <c r="D43" s="7" t="s">
        <v>12</v>
      </c>
      <c r="E43" s="9">
        <v>39432</v>
      </c>
      <c r="F43" s="10">
        <v>37576</v>
      </c>
      <c r="G43" s="11">
        <f t="shared" si="1"/>
        <v>0.04706837086630148</v>
      </c>
    </row>
    <row r="44" spans="1:7" ht="12.75">
      <c r="A44" s="7">
        <v>82</v>
      </c>
      <c r="B44" s="8" t="s">
        <v>74</v>
      </c>
      <c r="C44" s="7">
        <v>14</v>
      </c>
      <c r="D44" s="7" t="s">
        <v>12</v>
      </c>
      <c r="E44" s="9">
        <v>39432</v>
      </c>
      <c r="F44" s="10">
        <v>36258</v>
      </c>
      <c r="G44" s="11">
        <f t="shared" si="1"/>
        <v>0.08049300060864273</v>
      </c>
    </row>
    <row r="45" spans="1:7" ht="12.75">
      <c r="A45" s="12">
        <v>72</v>
      </c>
      <c r="B45" s="13" t="s">
        <v>72</v>
      </c>
      <c r="C45" s="12">
        <v>14</v>
      </c>
      <c r="D45" s="12" t="s">
        <v>12</v>
      </c>
      <c r="E45" s="14">
        <v>39432</v>
      </c>
      <c r="F45" s="15">
        <v>34860</v>
      </c>
      <c r="G45" s="16">
        <f t="shared" si="1"/>
        <v>0.11594643944004869</v>
      </c>
    </row>
    <row r="46" spans="1:7" ht="12.75">
      <c r="A46" s="12">
        <v>4</v>
      </c>
      <c r="B46" s="13" t="s">
        <v>16</v>
      </c>
      <c r="C46" s="12">
        <v>14</v>
      </c>
      <c r="D46" s="12" t="s">
        <v>12</v>
      </c>
      <c r="E46" s="14">
        <v>39432</v>
      </c>
      <c r="F46" s="15">
        <v>34827</v>
      </c>
      <c r="G46" s="16">
        <f t="shared" si="1"/>
        <v>0.11678332318928789</v>
      </c>
    </row>
    <row r="47" spans="1:7" ht="12.75">
      <c r="A47" s="12">
        <v>9</v>
      </c>
      <c r="B47" s="13" t="s">
        <v>106</v>
      </c>
      <c r="C47" s="12">
        <v>14</v>
      </c>
      <c r="D47" s="12" t="s">
        <v>104</v>
      </c>
      <c r="E47" s="14">
        <v>39996</v>
      </c>
      <c r="F47" s="15">
        <v>34984</v>
      </c>
      <c r="G47" s="16">
        <f t="shared" si="1"/>
        <v>0.1253125312531253</v>
      </c>
    </row>
    <row r="48" spans="1:7" ht="12.75">
      <c r="A48" s="7">
        <v>113</v>
      </c>
      <c r="B48" s="8" t="s">
        <v>140</v>
      </c>
      <c r="C48" s="7">
        <v>14</v>
      </c>
      <c r="D48" s="7" t="s">
        <v>14</v>
      </c>
      <c r="E48" s="9">
        <v>40824</v>
      </c>
      <c r="F48" s="10">
        <v>39457</v>
      </c>
      <c r="G48" s="11">
        <f t="shared" si="1"/>
        <v>0.03348520478150108</v>
      </c>
    </row>
    <row r="49" spans="1:7" ht="12.75">
      <c r="A49" s="7">
        <v>155</v>
      </c>
      <c r="B49" s="8" t="s">
        <v>68</v>
      </c>
      <c r="C49" s="7">
        <v>15</v>
      </c>
      <c r="D49" s="7" t="s">
        <v>12</v>
      </c>
      <c r="E49" s="9">
        <v>42168</v>
      </c>
      <c r="F49" s="10">
        <v>38936</v>
      </c>
      <c r="G49" s="11">
        <f t="shared" si="1"/>
        <v>0.07664579776133561</v>
      </c>
    </row>
    <row r="50" spans="1:7" ht="12.75">
      <c r="A50" s="23">
        <v>156</v>
      </c>
      <c r="B50" s="24" t="s">
        <v>46</v>
      </c>
      <c r="C50" s="23">
        <v>15</v>
      </c>
      <c r="D50" s="23" t="s">
        <v>12</v>
      </c>
      <c r="E50" s="9">
        <v>42168</v>
      </c>
      <c r="F50" s="25">
        <v>38385</v>
      </c>
      <c r="G50" s="26">
        <f t="shared" si="1"/>
        <v>0.08971257825839499</v>
      </c>
    </row>
    <row r="51" spans="1:7" ht="12.75">
      <c r="A51" s="7">
        <v>127</v>
      </c>
      <c r="B51" s="8" t="s">
        <v>138</v>
      </c>
      <c r="C51" s="7">
        <v>15</v>
      </c>
      <c r="D51" s="7" t="s">
        <v>14</v>
      </c>
      <c r="E51" s="9">
        <v>43692</v>
      </c>
      <c r="F51" s="10">
        <v>40586</v>
      </c>
      <c r="G51" s="11">
        <f t="shared" si="1"/>
        <v>0.07108852879245628</v>
      </c>
    </row>
    <row r="52" spans="1:7" ht="12.75">
      <c r="A52" s="18">
        <v>55</v>
      </c>
      <c r="B52" s="19" t="s">
        <v>27</v>
      </c>
      <c r="C52" s="18">
        <v>16</v>
      </c>
      <c r="D52" s="18" t="s">
        <v>12</v>
      </c>
      <c r="E52" s="20">
        <v>45300</v>
      </c>
      <c r="F52" s="21">
        <v>55901</v>
      </c>
      <c r="G52" s="22">
        <f t="shared" si="1"/>
        <v>-0.23401766004415012</v>
      </c>
    </row>
    <row r="53" spans="1:7" ht="12.75">
      <c r="A53" s="18">
        <v>151</v>
      </c>
      <c r="B53" s="19" t="s">
        <v>118</v>
      </c>
      <c r="C53" s="18">
        <v>16</v>
      </c>
      <c r="D53" s="18" t="s">
        <v>12</v>
      </c>
      <c r="E53" s="20">
        <v>45300</v>
      </c>
      <c r="F53" s="21">
        <v>53312</v>
      </c>
      <c r="G53" s="22">
        <f t="shared" si="1"/>
        <v>-0.17686534216335542</v>
      </c>
    </row>
    <row r="54" spans="1:7" ht="12.75">
      <c r="A54" s="7">
        <v>46</v>
      </c>
      <c r="B54" s="8" t="s">
        <v>73</v>
      </c>
      <c r="C54" s="7">
        <v>16</v>
      </c>
      <c r="D54" s="7" t="s">
        <v>12</v>
      </c>
      <c r="E54" s="9">
        <v>45300</v>
      </c>
      <c r="F54" s="10">
        <v>47246</v>
      </c>
      <c r="G54" s="11">
        <f t="shared" si="1"/>
        <v>-0.04295805739514349</v>
      </c>
    </row>
    <row r="55" spans="1:7" ht="12.75">
      <c r="A55" s="7">
        <v>26</v>
      </c>
      <c r="B55" s="8" t="s">
        <v>56</v>
      </c>
      <c r="C55" s="7">
        <v>16</v>
      </c>
      <c r="D55" s="7" t="s">
        <v>12</v>
      </c>
      <c r="E55" s="9">
        <v>45300</v>
      </c>
      <c r="F55" s="10">
        <v>47122</v>
      </c>
      <c r="G55" s="11">
        <f t="shared" si="1"/>
        <v>-0.04022075055187638</v>
      </c>
    </row>
    <row r="56" spans="1:7" ht="12.75">
      <c r="A56" s="7">
        <v>109</v>
      </c>
      <c r="B56" s="8" t="s">
        <v>142</v>
      </c>
      <c r="C56" s="7">
        <v>16</v>
      </c>
      <c r="D56" s="7" t="s">
        <v>12</v>
      </c>
      <c r="E56" s="9">
        <v>45300</v>
      </c>
      <c r="F56" s="10">
        <v>46644</v>
      </c>
      <c r="G56" s="11">
        <f t="shared" si="1"/>
        <v>-0.02966887417218543</v>
      </c>
    </row>
    <row r="57" spans="1:7" ht="12.75">
      <c r="A57" s="7">
        <v>16</v>
      </c>
      <c r="B57" s="8" t="s">
        <v>111</v>
      </c>
      <c r="C57" s="7">
        <v>16</v>
      </c>
      <c r="D57" s="7" t="s">
        <v>12</v>
      </c>
      <c r="E57" s="9">
        <v>45300</v>
      </c>
      <c r="F57" s="10">
        <v>46058</v>
      </c>
      <c r="G57" s="11">
        <f t="shared" si="1"/>
        <v>-0.01673289183222958</v>
      </c>
    </row>
    <row r="58" spans="1:7" ht="12.75">
      <c r="A58" s="7">
        <v>67</v>
      </c>
      <c r="B58" s="8" t="s">
        <v>181</v>
      </c>
      <c r="C58" s="7">
        <v>16</v>
      </c>
      <c r="D58" s="7" t="s">
        <v>12</v>
      </c>
      <c r="E58" s="9">
        <v>45300</v>
      </c>
      <c r="F58" s="10">
        <v>45420</v>
      </c>
      <c r="G58" s="11">
        <f t="shared" si="1"/>
        <v>-0.0026490066225165563</v>
      </c>
    </row>
    <row r="59" spans="1:7" ht="12.75">
      <c r="A59" s="7">
        <v>42</v>
      </c>
      <c r="B59" s="8" t="s">
        <v>57</v>
      </c>
      <c r="C59" s="7">
        <v>16</v>
      </c>
      <c r="D59" s="7" t="s">
        <v>12</v>
      </c>
      <c r="E59" s="9">
        <v>45300</v>
      </c>
      <c r="F59" s="10">
        <v>44901</v>
      </c>
      <c r="G59" s="11">
        <f t="shared" si="1"/>
        <v>0.00880794701986755</v>
      </c>
    </row>
    <row r="60" spans="1:7" ht="12.75">
      <c r="A60" s="7">
        <v>116</v>
      </c>
      <c r="B60" s="8" t="s">
        <v>150</v>
      </c>
      <c r="C60" s="7">
        <v>16</v>
      </c>
      <c r="D60" s="7" t="s">
        <v>12</v>
      </c>
      <c r="E60" s="9">
        <v>45300</v>
      </c>
      <c r="F60" s="10">
        <v>44089</v>
      </c>
      <c r="G60" s="11">
        <f t="shared" si="1"/>
        <v>0.026732891832229582</v>
      </c>
    </row>
    <row r="61" spans="1:7" ht="12.75">
      <c r="A61" s="23">
        <v>68</v>
      </c>
      <c r="B61" s="24" t="s">
        <v>163</v>
      </c>
      <c r="C61" s="23">
        <v>16</v>
      </c>
      <c r="D61" s="23" t="s">
        <v>12</v>
      </c>
      <c r="E61" s="9">
        <v>45300</v>
      </c>
      <c r="F61" s="25">
        <v>43319</v>
      </c>
      <c r="G61" s="26">
        <f t="shared" si="1"/>
        <v>0.04373068432671082</v>
      </c>
    </row>
    <row r="62" spans="1:7" ht="12.75">
      <c r="A62" s="23">
        <v>112</v>
      </c>
      <c r="B62" s="24" t="s">
        <v>151</v>
      </c>
      <c r="C62" s="23">
        <v>16</v>
      </c>
      <c r="D62" s="23" t="s">
        <v>12</v>
      </c>
      <c r="E62" s="9">
        <v>45300</v>
      </c>
      <c r="F62" s="25">
        <v>41256</v>
      </c>
      <c r="G62" s="26">
        <f t="shared" si="1"/>
        <v>0.08927152317880795</v>
      </c>
    </row>
    <row r="63" spans="1:7" ht="12.75">
      <c r="A63" s="12">
        <v>85</v>
      </c>
      <c r="B63" s="13" t="s">
        <v>101</v>
      </c>
      <c r="C63" s="12">
        <v>16</v>
      </c>
      <c r="D63" s="12" t="s">
        <v>12</v>
      </c>
      <c r="E63" s="14">
        <v>45300</v>
      </c>
      <c r="F63" s="15">
        <v>39483</v>
      </c>
      <c r="G63" s="16">
        <f t="shared" si="1"/>
        <v>0.12841059602649008</v>
      </c>
    </row>
    <row r="64" spans="1:7" ht="12.75">
      <c r="A64" s="7">
        <v>137</v>
      </c>
      <c r="B64" s="8" t="s">
        <v>115</v>
      </c>
      <c r="C64" s="7">
        <v>16</v>
      </c>
      <c r="D64" s="7" t="s">
        <v>22</v>
      </c>
      <c r="E64" s="9">
        <v>45696</v>
      </c>
      <c r="F64" s="10">
        <v>49134</v>
      </c>
      <c r="G64" s="11">
        <f t="shared" si="1"/>
        <v>-0.07523634453781512</v>
      </c>
    </row>
    <row r="65" spans="1:7" ht="12.75">
      <c r="A65" s="7">
        <v>138</v>
      </c>
      <c r="B65" s="8" t="s">
        <v>21</v>
      </c>
      <c r="C65" s="7">
        <v>16</v>
      </c>
      <c r="D65" s="7" t="s">
        <v>22</v>
      </c>
      <c r="E65" s="9">
        <v>45696</v>
      </c>
      <c r="F65" s="10">
        <v>49033</v>
      </c>
      <c r="G65" s="11">
        <f t="shared" si="1"/>
        <v>-0.07302608543417367</v>
      </c>
    </row>
    <row r="66" spans="1:7" ht="12.75">
      <c r="A66" s="7">
        <v>10</v>
      </c>
      <c r="B66" s="8" t="s">
        <v>105</v>
      </c>
      <c r="C66" s="7">
        <v>16</v>
      </c>
      <c r="D66" s="7" t="s">
        <v>104</v>
      </c>
      <c r="E66" s="9">
        <v>45924</v>
      </c>
      <c r="F66" s="10">
        <v>48437</v>
      </c>
      <c r="G66" s="11">
        <f t="shared" si="1"/>
        <v>-0.054720843132131346</v>
      </c>
    </row>
    <row r="67" spans="1:7" ht="12.75">
      <c r="A67" s="7">
        <v>83</v>
      </c>
      <c r="B67" s="8" t="s">
        <v>75</v>
      </c>
      <c r="C67" s="7">
        <v>16</v>
      </c>
      <c r="D67" s="7" t="s">
        <v>14</v>
      </c>
      <c r="E67" s="9">
        <v>46836</v>
      </c>
      <c r="F67" s="10">
        <v>50415</v>
      </c>
      <c r="G67" s="11">
        <f t="shared" si="1"/>
        <v>-0.0764155777606969</v>
      </c>
    </row>
    <row r="68" spans="1:7" ht="12.75">
      <c r="A68" s="23">
        <v>103</v>
      </c>
      <c r="B68" s="24" t="s">
        <v>91</v>
      </c>
      <c r="C68" s="23">
        <v>16</v>
      </c>
      <c r="D68" s="23" t="s">
        <v>14</v>
      </c>
      <c r="E68" s="9">
        <v>46836</v>
      </c>
      <c r="F68" s="25">
        <v>44945</v>
      </c>
      <c r="G68" s="26">
        <f t="shared" si="1"/>
        <v>0.040374925271158935</v>
      </c>
    </row>
    <row r="69" spans="1:7" ht="12.75">
      <c r="A69" s="12">
        <v>99</v>
      </c>
      <c r="B69" s="13" t="s">
        <v>167</v>
      </c>
      <c r="C69" s="12">
        <v>16</v>
      </c>
      <c r="D69" s="12" t="s">
        <v>24</v>
      </c>
      <c r="E69" s="14">
        <v>46836</v>
      </c>
      <c r="F69" s="15">
        <v>40215</v>
      </c>
      <c r="G69" s="16">
        <f t="shared" si="1"/>
        <v>0.1413656161926723</v>
      </c>
    </row>
    <row r="70" spans="1:7" ht="12.75">
      <c r="A70" s="12">
        <v>49</v>
      </c>
      <c r="B70" s="13" t="s">
        <v>169</v>
      </c>
      <c r="C70" s="12">
        <v>16</v>
      </c>
      <c r="D70" s="12" t="s">
        <v>14</v>
      </c>
      <c r="E70" s="14">
        <v>46836</v>
      </c>
      <c r="F70" s="15">
        <v>29801</v>
      </c>
      <c r="G70" s="16">
        <f t="shared" si="1"/>
        <v>0.363715944999573</v>
      </c>
    </row>
    <row r="71" spans="1:7" ht="12.75">
      <c r="A71" s="7">
        <v>69</v>
      </c>
      <c r="B71" s="8" t="s">
        <v>108</v>
      </c>
      <c r="C71" s="7">
        <v>17</v>
      </c>
      <c r="D71" s="7" t="s">
        <v>12</v>
      </c>
      <c r="E71" s="9">
        <v>48516</v>
      </c>
      <c r="F71" s="10">
        <v>51134</v>
      </c>
      <c r="G71" s="11">
        <f t="shared" si="1"/>
        <v>-0.05396157968505235</v>
      </c>
    </row>
    <row r="72" spans="1:7" ht="12.75">
      <c r="A72" s="7">
        <v>96</v>
      </c>
      <c r="B72" s="8" t="s">
        <v>158</v>
      </c>
      <c r="C72" s="7">
        <v>17</v>
      </c>
      <c r="D72" s="7" t="s">
        <v>12</v>
      </c>
      <c r="E72" s="9">
        <v>48516</v>
      </c>
      <c r="F72" s="10">
        <v>50525</v>
      </c>
      <c r="G72" s="11">
        <f t="shared" si="1"/>
        <v>-0.04140901970483964</v>
      </c>
    </row>
    <row r="73" spans="1:7" ht="12.75">
      <c r="A73" s="7">
        <v>101</v>
      </c>
      <c r="B73" s="8" t="s">
        <v>160</v>
      </c>
      <c r="C73" s="7">
        <v>17</v>
      </c>
      <c r="D73" s="7" t="s">
        <v>12</v>
      </c>
      <c r="E73" s="9">
        <v>48516</v>
      </c>
      <c r="F73" s="10">
        <v>47860</v>
      </c>
      <c r="G73" s="11">
        <f>(E73-F73)/E73</f>
        <v>0.013521312556682331</v>
      </c>
    </row>
    <row r="74" spans="1:7" ht="12.75">
      <c r="A74" s="7">
        <v>23</v>
      </c>
      <c r="B74" s="8" t="s">
        <v>99</v>
      </c>
      <c r="C74" s="7">
        <v>17</v>
      </c>
      <c r="D74" s="7" t="s">
        <v>12</v>
      </c>
      <c r="E74" s="9">
        <v>48516</v>
      </c>
      <c r="F74" s="10">
        <v>45602</v>
      </c>
      <c r="G74" s="11">
        <f>(E74-F74)/E74</f>
        <v>0.06006265974111633</v>
      </c>
    </row>
    <row r="75" spans="1:7" ht="12.75">
      <c r="A75" s="7">
        <v>77</v>
      </c>
      <c r="B75" s="8" t="s">
        <v>176</v>
      </c>
      <c r="C75" s="7">
        <v>17</v>
      </c>
      <c r="D75" s="7" t="s">
        <v>12</v>
      </c>
      <c r="E75" s="9">
        <v>48516</v>
      </c>
      <c r="F75" s="10">
        <v>45469</v>
      </c>
      <c r="G75" s="11">
        <f>(E75-F75)/E75</f>
        <v>0.06280402341495589</v>
      </c>
    </row>
    <row r="76" spans="1:7" ht="12.75">
      <c r="A76" s="7">
        <v>38</v>
      </c>
      <c r="B76" s="8" t="s">
        <v>124</v>
      </c>
      <c r="C76" s="7">
        <v>17</v>
      </c>
      <c r="D76" s="7" t="s">
        <v>12</v>
      </c>
      <c r="E76" s="9">
        <v>48516</v>
      </c>
      <c r="F76" s="10" t="s">
        <v>33</v>
      </c>
      <c r="G76" s="11" t="s">
        <v>33</v>
      </c>
    </row>
    <row r="77" spans="1:7" ht="12.75">
      <c r="A77" s="7">
        <v>172</v>
      </c>
      <c r="B77" s="8" t="s">
        <v>43</v>
      </c>
      <c r="C77" s="7">
        <v>17</v>
      </c>
      <c r="D77" s="7" t="s">
        <v>12</v>
      </c>
      <c r="E77" s="9">
        <v>48516</v>
      </c>
      <c r="F77" s="10" t="s">
        <v>33</v>
      </c>
      <c r="G77" s="11" t="s">
        <v>33</v>
      </c>
    </row>
    <row r="78" spans="1:7" ht="12.75">
      <c r="A78" s="23">
        <v>5</v>
      </c>
      <c r="B78" s="24" t="s">
        <v>20</v>
      </c>
      <c r="C78" s="23">
        <v>17</v>
      </c>
      <c r="D78" s="23" t="s">
        <v>14</v>
      </c>
      <c r="E78" s="9">
        <v>50160</v>
      </c>
      <c r="F78" s="25">
        <v>45446</v>
      </c>
      <c r="G78" s="26">
        <f aca="true" t="shared" si="2" ref="G78:G94">(E78-F78)/E78</f>
        <v>0.0939792663476874</v>
      </c>
    </row>
    <row r="79" spans="1:7" ht="12.75">
      <c r="A79" s="12">
        <v>168</v>
      </c>
      <c r="B79" s="13" t="s">
        <v>182</v>
      </c>
      <c r="C79" s="12">
        <v>17</v>
      </c>
      <c r="D79" s="12" t="s">
        <v>14</v>
      </c>
      <c r="E79" s="14">
        <v>50160</v>
      </c>
      <c r="F79" s="15">
        <v>33847</v>
      </c>
      <c r="G79" s="16">
        <f t="shared" si="2"/>
        <v>0.325219298245614</v>
      </c>
    </row>
    <row r="80" spans="1:7" ht="12.75">
      <c r="A80" s="18">
        <v>52</v>
      </c>
      <c r="B80" s="19" t="s">
        <v>171</v>
      </c>
      <c r="C80" s="18">
        <v>18</v>
      </c>
      <c r="D80" s="18" t="s">
        <v>12</v>
      </c>
      <c r="E80" s="20">
        <v>52176</v>
      </c>
      <c r="F80" s="21">
        <v>57758</v>
      </c>
      <c r="G80" s="22">
        <f t="shared" si="2"/>
        <v>-0.10698405397117448</v>
      </c>
    </row>
    <row r="81" spans="1:7" ht="12.75">
      <c r="A81" s="7">
        <v>124</v>
      </c>
      <c r="B81" s="8" t="s">
        <v>112</v>
      </c>
      <c r="C81" s="7">
        <v>18</v>
      </c>
      <c r="D81" s="7" t="s">
        <v>22</v>
      </c>
      <c r="E81" s="9">
        <v>52176</v>
      </c>
      <c r="F81" s="10">
        <v>55222</v>
      </c>
      <c r="G81" s="11">
        <f t="shared" si="2"/>
        <v>-0.05837933149340693</v>
      </c>
    </row>
    <row r="82" spans="1:7" ht="12.75">
      <c r="A82" s="7">
        <v>143</v>
      </c>
      <c r="B82" s="8" t="s">
        <v>83</v>
      </c>
      <c r="C82" s="7">
        <v>18</v>
      </c>
      <c r="D82" s="7" t="s">
        <v>12</v>
      </c>
      <c r="E82" s="9">
        <v>52176</v>
      </c>
      <c r="F82" s="10">
        <v>52791</v>
      </c>
      <c r="G82" s="11">
        <f t="shared" si="2"/>
        <v>-0.011787028518859245</v>
      </c>
    </row>
    <row r="83" spans="1:7" ht="12.75">
      <c r="A83" s="7">
        <v>47</v>
      </c>
      <c r="B83" s="8" t="s">
        <v>28</v>
      </c>
      <c r="C83" s="7">
        <v>18</v>
      </c>
      <c r="D83" s="7" t="s">
        <v>12</v>
      </c>
      <c r="E83" s="9">
        <v>52176</v>
      </c>
      <c r="F83" s="10">
        <v>52732</v>
      </c>
      <c r="G83" s="11">
        <f t="shared" si="2"/>
        <v>-0.010656240417049984</v>
      </c>
    </row>
    <row r="84" spans="1:7" ht="12.75">
      <c r="A84" s="7">
        <v>18</v>
      </c>
      <c r="B84" s="8" t="s">
        <v>168</v>
      </c>
      <c r="C84" s="7">
        <v>18</v>
      </c>
      <c r="D84" s="7" t="s">
        <v>12</v>
      </c>
      <c r="E84" s="9">
        <v>52176</v>
      </c>
      <c r="F84" s="10">
        <v>52691</v>
      </c>
      <c r="G84" s="11">
        <f t="shared" si="2"/>
        <v>-0.009870438515792702</v>
      </c>
    </row>
    <row r="85" spans="1:7" s="17" customFormat="1" ht="12.75">
      <c r="A85" s="7">
        <v>7</v>
      </c>
      <c r="B85" s="8" t="s">
        <v>11</v>
      </c>
      <c r="C85" s="7">
        <v>18</v>
      </c>
      <c r="D85" s="7" t="s">
        <v>12</v>
      </c>
      <c r="E85" s="9">
        <v>52176</v>
      </c>
      <c r="F85" s="10">
        <v>52663</v>
      </c>
      <c r="G85" s="11">
        <f t="shared" si="2"/>
        <v>-0.00933379331493407</v>
      </c>
    </row>
    <row r="86" spans="1:7" ht="12.75">
      <c r="A86" s="7">
        <v>140</v>
      </c>
      <c r="B86" s="8" t="s">
        <v>107</v>
      </c>
      <c r="C86" s="7">
        <v>18</v>
      </c>
      <c r="D86" s="7" t="s">
        <v>12</v>
      </c>
      <c r="E86" s="9">
        <v>52176</v>
      </c>
      <c r="F86" s="10">
        <v>52371</v>
      </c>
      <c r="G86" s="11">
        <f t="shared" si="2"/>
        <v>-0.0037373505059797607</v>
      </c>
    </row>
    <row r="87" spans="1:7" ht="12.75">
      <c r="A87" s="23">
        <v>20</v>
      </c>
      <c r="B87" s="24" t="s">
        <v>156</v>
      </c>
      <c r="C87" s="23">
        <v>18</v>
      </c>
      <c r="D87" s="23" t="s">
        <v>12</v>
      </c>
      <c r="E87" s="9">
        <v>52176</v>
      </c>
      <c r="F87" s="25">
        <v>50075</v>
      </c>
      <c r="G87" s="26">
        <f t="shared" si="2"/>
        <v>0.04026755596442809</v>
      </c>
    </row>
    <row r="88" spans="1:7" ht="12.75">
      <c r="A88" s="7">
        <v>53</v>
      </c>
      <c r="B88" s="8" t="s">
        <v>35</v>
      </c>
      <c r="C88" s="7">
        <v>18</v>
      </c>
      <c r="D88" s="7" t="s">
        <v>12</v>
      </c>
      <c r="E88" s="9">
        <v>52176</v>
      </c>
      <c r="F88" s="10">
        <v>48897</v>
      </c>
      <c r="G88" s="11">
        <f t="shared" si="2"/>
        <v>0.06284498620055198</v>
      </c>
    </row>
    <row r="89" spans="1:7" ht="12.75">
      <c r="A89" s="7">
        <v>32</v>
      </c>
      <c r="B89" s="8" t="s">
        <v>80</v>
      </c>
      <c r="C89" s="7">
        <v>18</v>
      </c>
      <c r="D89" s="7" t="s">
        <v>12</v>
      </c>
      <c r="E89" s="9">
        <v>52176</v>
      </c>
      <c r="F89" s="10">
        <v>48428</v>
      </c>
      <c r="G89" s="11">
        <f t="shared" si="2"/>
        <v>0.07183379331493407</v>
      </c>
    </row>
    <row r="90" spans="1:7" ht="12.75">
      <c r="A90" s="7">
        <v>59</v>
      </c>
      <c r="B90" s="8" t="s">
        <v>188</v>
      </c>
      <c r="C90" s="7">
        <v>18</v>
      </c>
      <c r="D90" s="7" t="s">
        <v>12</v>
      </c>
      <c r="E90" s="9">
        <v>52176</v>
      </c>
      <c r="F90" s="10">
        <v>48425</v>
      </c>
      <c r="G90" s="11">
        <f t="shared" si="2"/>
        <v>0.07189129101502606</v>
      </c>
    </row>
    <row r="91" spans="1:7" ht="12.75">
      <c r="A91" s="7">
        <v>14</v>
      </c>
      <c r="B91" s="8" t="s">
        <v>136</v>
      </c>
      <c r="C91" s="7">
        <v>18</v>
      </c>
      <c r="D91" s="7" t="s">
        <v>12</v>
      </c>
      <c r="E91" s="9">
        <v>52176</v>
      </c>
      <c r="F91" s="10">
        <v>48005</v>
      </c>
      <c r="G91" s="11">
        <f t="shared" si="2"/>
        <v>0.07994096902790555</v>
      </c>
    </row>
    <row r="92" spans="1:7" ht="12.75">
      <c r="A92" s="12">
        <v>66</v>
      </c>
      <c r="B92" s="13" t="s">
        <v>36</v>
      </c>
      <c r="C92" s="12">
        <v>18</v>
      </c>
      <c r="D92" s="12" t="s">
        <v>12</v>
      </c>
      <c r="E92" s="14">
        <v>52176</v>
      </c>
      <c r="F92" s="15">
        <v>45912</v>
      </c>
      <c r="G92" s="16">
        <f t="shared" si="2"/>
        <v>0.12005519779208831</v>
      </c>
    </row>
    <row r="93" spans="1:7" ht="12.75">
      <c r="A93" s="12">
        <v>64</v>
      </c>
      <c r="B93" s="13" t="s">
        <v>37</v>
      </c>
      <c r="C93" s="12">
        <v>18</v>
      </c>
      <c r="D93" s="12" t="s">
        <v>12</v>
      </c>
      <c r="E93" s="14">
        <v>52176</v>
      </c>
      <c r="F93" s="15">
        <v>42563</v>
      </c>
      <c r="G93" s="16">
        <f t="shared" si="2"/>
        <v>0.18424179699478688</v>
      </c>
    </row>
    <row r="94" spans="1:7" ht="12.75">
      <c r="A94" s="12">
        <v>65</v>
      </c>
      <c r="B94" s="13" t="s">
        <v>139</v>
      </c>
      <c r="C94" s="12">
        <v>18</v>
      </c>
      <c r="D94" s="12" t="s">
        <v>12</v>
      </c>
      <c r="E94" s="14">
        <v>52176</v>
      </c>
      <c r="F94" s="15">
        <v>41545</v>
      </c>
      <c r="G94" s="16">
        <f t="shared" si="2"/>
        <v>0.2037526832260043</v>
      </c>
    </row>
    <row r="95" spans="1:7" ht="12.75">
      <c r="A95" s="7">
        <v>79</v>
      </c>
      <c r="B95" s="8" t="s">
        <v>159</v>
      </c>
      <c r="C95" s="7">
        <v>18</v>
      </c>
      <c r="D95" s="7" t="s">
        <v>12</v>
      </c>
      <c r="E95" s="9">
        <v>52176</v>
      </c>
      <c r="F95" s="10" t="s">
        <v>33</v>
      </c>
      <c r="G95" s="11" t="s">
        <v>33</v>
      </c>
    </row>
    <row r="96" spans="1:7" ht="12.75">
      <c r="A96" s="7">
        <v>107</v>
      </c>
      <c r="B96" s="8" t="s">
        <v>25</v>
      </c>
      <c r="C96" s="7">
        <v>18</v>
      </c>
      <c r="D96" s="7" t="s">
        <v>14</v>
      </c>
      <c r="E96" s="9">
        <v>53928</v>
      </c>
      <c r="F96" s="10">
        <v>53202</v>
      </c>
      <c r="G96" s="11">
        <f aca="true" t="shared" si="3" ref="G96:G127">(E96-F96)/E96</f>
        <v>0.013462394303515798</v>
      </c>
    </row>
    <row r="97" spans="1:7" ht="12.75">
      <c r="A97" s="18">
        <v>141</v>
      </c>
      <c r="B97" s="19" t="s">
        <v>98</v>
      </c>
      <c r="C97" s="18">
        <v>19</v>
      </c>
      <c r="D97" s="18" t="s">
        <v>12</v>
      </c>
      <c r="E97" s="20">
        <v>55896</v>
      </c>
      <c r="F97" s="21">
        <v>62441</v>
      </c>
      <c r="G97" s="22">
        <f t="shared" si="3"/>
        <v>-0.11709245742092457</v>
      </c>
    </row>
    <row r="98" spans="1:7" ht="12.75">
      <c r="A98" s="7">
        <v>145</v>
      </c>
      <c r="B98" s="8" t="s">
        <v>81</v>
      </c>
      <c r="C98" s="7">
        <v>19</v>
      </c>
      <c r="D98" s="7" t="s">
        <v>12</v>
      </c>
      <c r="E98" s="9">
        <v>55896</v>
      </c>
      <c r="F98" s="10">
        <v>61419</v>
      </c>
      <c r="G98" s="11">
        <f t="shared" si="3"/>
        <v>-0.0988085015027909</v>
      </c>
    </row>
    <row r="99" spans="1:7" ht="12.75">
      <c r="A99" s="7">
        <v>86</v>
      </c>
      <c r="B99" s="8" t="s">
        <v>102</v>
      </c>
      <c r="C99" s="7">
        <v>19</v>
      </c>
      <c r="D99" s="7" t="s">
        <v>12</v>
      </c>
      <c r="E99" s="9">
        <v>55896</v>
      </c>
      <c r="F99" s="10">
        <v>60987</v>
      </c>
      <c r="G99" s="11">
        <f t="shared" si="3"/>
        <v>-0.09107986260197509</v>
      </c>
    </row>
    <row r="100" spans="1:7" ht="12.75">
      <c r="A100" s="7">
        <v>21</v>
      </c>
      <c r="B100" s="8" t="s">
        <v>51</v>
      </c>
      <c r="C100" s="7">
        <v>19</v>
      </c>
      <c r="D100" s="7" t="s">
        <v>12</v>
      </c>
      <c r="E100" s="9">
        <v>55896</v>
      </c>
      <c r="F100" s="10">
        <v>58753</v>
      </c>
      <c r="G100" s="11">
        <f t="shared" si="3"/>
        <v>-0.05111278087877487</v>
      </c>
    </row>
    <row r="101" spans="1:7" ht="12.75">
      <c r="A101" s="7">
        <v>54</v>
      </c>
      <c r="B101" s="8" t="s">
        <v>45</v>
      </c>
      <c r="C101" s="7">
        <v>19</v>
      </c>
      <c r="D101" s="7" t="s">
        <v>12</v>
      </c>
      <c r="E101" s="9">
        <v>55896</v>
      </c>
      <c r="F101" s="10">
        <v>55351</v>
      </c>
      <c r="G101" s="11">
        <f t="shared" si="3"/>
        <v>0.009750250465149563</v>
      </c>
    </row>
    <row r="102" spans="1:7" ht="12.75">
      <c r="A102" s="7">
        <v>43</v>
      </c>
      <c r="B102" s="8" t="s">
        <v>154</v>
      </c>
      <c r="C102" s="7">
        <v>19</v>
      </c>
      <c r="D102" s="7" t="s">
        <v>12</v>
      </c>
      <c r="E102" s="9">
        <v>55896</v>
      </c>
      <c r="F102" s="10">
        <v>54620</v>
      </c>
      <c r="G102" s="11">
        <f t="shared" si="3"/>
        <v>0.022828109345928153</v>
      </c>
    </row>
    <row r="103" spans="1:7" ht="12.75">
      <c r="A103" s="7">
        <v>171</v>
      </c>
      <c r="B103" s="8" t="s">
        <v>26</v>
      </c>
      <c r="C103" s="7">
        <v>19</v>
      </c>
      <c r="D103" s="7" t="s">
        <v>12</v>
      </c>
      <c r="E103" s="9">
        <v>55896</v>
      </c>
      <c r="F103" s="10">
        <v>52782</v>
      </c>
      <c r="G103" s="11">
        <f t="shared" si="3"/>
        <v>0.05571060541004723</v>
      </c>
    </row>
    <row r="104" spans="1:7" ht="12.75">
      <c r="A104" s="7">
        <v>39</v>
      </c>
      <c r="B104" s="8" t="s">
        <v>44</v>
      </c>
      <c r="C104" s="7">
        <v>19</v>
      </c>
      <c r="D104" s="7" t="s">
        <v>12</v>
      </c>
      <c r="E104" s="9">
        <v>55896</v>
      </c>
      <c r="F104" s="10">
        <v>51444</v>
      </c>
      <c r="G104" s="11">
        <f t="shared" si="3"/>
        <v>0.07964791756118506</v>
      </c>
    </row>
    <row r="105" spans="1:7" ht="12.75">
      <c r="A105" s="12">
        <v>81</v>
      </c>
      <c r="B105" s="13" t="s">
        <v>194</v>
      </c>
      <c r="C105" s="12">
        <v>19</v>
      </c>
      <c r="D105" s="12" t="s">
        <v>12</v>
      </c>
      <c r="E105" s="14">
        <v>55896</v>
      </c>
      <c r="F105" s="15">
        <v>43455</v>
      </c>
      <c r="G105" s="16">
        <f t="shared" si="3"/>
        <v>0.22257406612279948</v>
      </c>
    </row>
    <row r="106" spans="1:7" ht="12.75">
      <c r="A106" s="7">
        <v>123</v>
      </c>
      <c r="B106" s="8" t="s">
        <v>96</v>
      </c>
      <c r="C106" s="7">
        <v>19</v>
      </c>
      <c r="D106" s="7" t="s">
        <v>22</v>
      </c>
      <c r="E106" s="9">
        <v>56412</v>
      </c>
      <c r="F106" s="10">
        <v>56656</v>
      </c>
      <c r="G106" s="11">
        <f t="shared" si="3"/>
        <v>-0.0043253208537190665</v>
      </c>
    </row>
    <row r="107" spans="1:7" ht="12.75">
      <c r="A107" s="7">
        <v>122</v>
      </c>
      <c r="B107" s="8" t="s">
        <v>95</v>
      </c>
      <c r="C107" s="7">
        <v>19</v>
      </c>
      <c r="D107" s="7" t="s">
        <v>22</v>
      </c>
      <c r="E107" s="9">
        <v>56412</v>
      </c>
      <c r="F107" s="10">
        <v>55990</v>
      </c>
      <c r="G107" s="11">
        <f t="shared" si="3"/>
        <v>0.007480677869956747</v>
      </c>
    </row>
    <row r="108" spans="1:7" ht="12.75">
      <c r="A108" s="23">
        <v>91</v>
      </c>
      <c r="B108" s="24" t="s">
        <v>145</v>
      </c>
      <c r="C108" s="23">
        <v>19</v>
      </c>
      <c r="D108" s="23" t="s">
        <v>22</v>
      </c>
      <c r="E108" s="9">
        <v>56412</v>
      </c>
      <c r="F108" s="25">
        <v>51711</v>
      </c>
      <c r="G108" s="26">
        <f t="shared" si="3"/>
        <v>0.08333333333333333</v>
      </c>
    </row>
    <row r="109" spans="1:7" ht="12.75">
      <c r="A109" s="7">
        <v>90</v>
      </c>
      <c r="B109" s="8" t="s">
        <v>144</v>
      </c>
      <c r="C109" s="7">
        <v>19</v>
      </c>
      <c r="D109" s="7" t="s">
        <v>22</v>
      </c>
      <c r="E109" s="9">
        <v>56412</v>
      </c>
      <c r="F109" s="10">
        <v>50973</v>
      </c>
      <c r="G109" s="11">
        <f t="shared" si="3"/>
        <v>0.09641565624335248</v>
      </c>
    </row>
    <row r="110" spans="1:7" ht="12.75">
      <c r="A110" s="7">
        <v>78</v>
      </c>
      <c r="B110" s="8" t="s">
        <v>177</v>
      </c>
      <c r="C110" s="7">
        <v>19</v>
      </c>
      <c r="D110" s="7" t="s">
        <v>14</v>
      </c>
      <c r="E110" s="9">
        <v>57720</v>
      </c>
      <c r="F110" s="10">
        <v>57045</v>
      </c>
      <c r="G110" s="11">
        <f t="shared" si="3"/>
        <v>0.011694386694386695</v>
      </c>
    </row>
    <row r="111" spans="1:7" ht="12.75">
      <c r="A111" s="7">
        <v>105</v>
      </c>
      <c r="B111" s="8" t="s">
        <v>42</v>
      </c>
      <c r="C111" s="7">
        <v>20</v>
      </c>
      <c r="D111" s="7" t="s">
        <v>12</v>
      </c>
      <c r="E111" s="9">
        <v>59712</v>
      </c>
      <c r="F111" s="10">
        <v>61787</v>
      </c>
      <c r="G111" s="11">
        <f t="shared" si="3"/>
        <v>-0.03475013397642015</v>
      </c>
    </row>
    <row r="112" spans="1:7" ht="12.75">
      <c r="A112" s="7">
        <v>73</v>
      </c>
      <c r="B112" s="8" t="s">
        <v>134</v>
      </c>
      <c r="C112" s="7">
        <v>20</v>
      </c>
      <c r="D112" s="7" t="s">
        <v>12</v>
      </c>
      <c r="E112" s="9">
        <v>59712</v>
      </c>
      <c r="F112" s="10">
        <v>59780</v>
      </c>
      <c r="G112" s="11">
        <f t="shared" si="3"/>
        <v>-0.0011387995712754556</v>
      </c>
    </row>
    <row r="113" spans="1:7" ht="12.75">
      <c r="A113" s="7">
        <v>142</v>
      </c>
      <c r="B113" s="8" t="s">
        <v>48</v>
      </c>
      <c r="C113" s="7">
        <v>20</v>
      </c>
      <c r="D113" s="7" t="s">
        <v>12</v>
      </c>
      <c r="E113" s="9">
        <v>59712</v>
      </c>
      <c r="F113" s="10">
        <v>56309</v>
      </c>
      <c r="G113" s="11">
        <f t="shared" si="3"/>
        <v>0.05699021972132905</v>
      </c>
    </row>
    <row r="114" spans="1:7" ht="12.75">
      <c r="A114" s="7">
        <v>12</v>
      </c>
      <c r="B114" s="8" t="s">
        <v>34</v>
      </c>
      <c r="C114" s="7">
        <v>20</v>
      </c>
      <c r="D114" s="7" t="s">
        <v>12</v>
      </c>
      <c r="E114" s="9">
        <v>59712</v>
      </c>
      <c r="F114" s="10">
        <v>55850</v>
      </c>
      <c r="G114" s="11">
        <f t="shared" si="3"/>
        <v>0.06467711682743837</v>
      </c>
    </row>
    <row r="115" spans="1:7" ht="12.75">
      <c r="A115" s="12">
        <v>34</v>
      </c>
      <c r="B115" s="13" t="s">
        <v>185</v>
      </c>
      <c r="C115" s="12">
        <v>20</v>
      </c>
      <c r="D115" s="12" t="s">
        <v>12</v>
      </c>
      <c r="E115" s="14">
        <v>59712</v>
      </c>
      <c r="F115" s="15">
        <v>50768</v>
      </c>
      <c r="G115" s="16">
        <f t="shared" si="3"/>
        <v>0.1497856377277599</v>
      </c>
    </row>
    <row r="116" spans="1:7" ht="12.75">
      <c r="A116" s="12">
        <v>87</v>
      </c>
      <c r="B116" s="13" t="s">
        <v>162</v>
      </c>
      <c r="C116" s="12">
        <v>20</v>
      </c>
      <c r="D116" s="12" t="s">
        <v>12</v>
      </c>
      <c r="E116" s="14">
        <v>59712</v>
      </c>
      <c r="F116" s="15">
        <v>50695</v>
      </c>
      <c r="G116" s="16">
        <f t="shared" si="3"/>
        <v>0.15100817256162916</v>
      </c>
    </row>
    <row r="117" spans="1:7" ht="12.75">
      <c r="A117" s="12">
        <v>63</v>
      </c>
      <c r="B117" s="13" t="s">
        <v>120</v>
      </c>
      <c r="C117" s="12">
        <v>20</v>
      </c>
      <c r="D117" s="12" t="s">
        <v>12</v>
      </c>
      <c r="E117" s="14">
        <v>59712</v>
      </c>
      <c r="F117" s="15">
        <v>50641</v>
      </c>
      <c r="G117" s="16">
        <f t="shared" si="3"/>
        <v>0.151912513397642</v>
      </c>
    </row>
    <row r="118" spans="1:7" ht="12.75">
      <c r="A118" s="12">
        <v>75</v>
      </c>
      <c r="B118" s="13" t="s">
        <v>175</v>
      </c>
      <c r="C118" s="12">
        <v>20</v>
      </c>
      <c r="D118" s="12" t="s">
        <v>12</v>
      </c>
      <c r="E118" s="14">
        <v>59712</v>
      </c>
      <c r="F118" s="15">
        <v>46805</v>
      </c>
      <c r="G118" s="16">
        <f t="shared" si="3"/>
        <v>0.21615420685959272</v>
      </c>
    </row>
    <row r="119" spans="1:7" ht="12.75">
      <c r="A119" s="18">
        <v>139</v>
      </c>
      <c r="B119" s="19" t="s">
        <v>23</v>
      </c>
      <c r="C119" s="18">
        <v>20</v>
      </c>
      <c r="D119" s="18" t="s">
        <v>24</v>
      </c>
      <c r="E119" s="20">
        <v>61572</v>
      </c>
      <c r="F119" s="21">
        <v>69290</v>
      </c>
      <c r="G119" s="22">
        <f t="shared" si="3"/>
        <v>-0.1253491846943416</v>
      </c>
    </row>
    <row r="120" spans="1:7" ht="12.75">
      <c r="A120" s="18">
        <v>110</v>
      </c>
      <c r="B120" s="19" t="s">
        <v>141</v>
      </c>
      <c r="C120" s="18">
        <v>20</v>
      </c>
      <c r="D120" s="18" t="s">
        <v>14</v>
      </c>
      <c r="E120" s="20">
        <v>61572</v>
      </c>
      <c r="F120" s="21">
        <v>67939</v>
      </c>
      <c r="G120" s="22">
        <f t="shared" si="3"/>
        <v>-0.1034073929708309</v>
      </c>
    </row>
    <row r="121" spans="1:7" ht="12.75">
      <c r="A121" s="23">
        <v>104</v>
      </c>
      <c r="B121" s="24" t="s">
        <v>92</v>
      </c>
      <c r="C121" s="23">
        <v>20</v>
      </c>
      <c r="D121" s="23" t="s">
        <v>14</v>
      </c>
      <c r="E121" s="9">
        <v>61572</v>
      </c>
      <c r="F121" s="25">
        <v>55888</v>
      </c>
      <c r="G121" s="26">
        <f t="shared" si="3"/>
        <v>0.09231468849477036</v>
      </c>
    </row>
    <row r="122" spans="1:7" ht="12.75">
      <c r="A122" s="12">
        <v>40</v>
      </c>
      <c r="B122" s="13" t="s">
        <v>69</v>
      </c>
      <c r="C122" s="12">
        <v>20</v>
      </c>
      <c r="D122" s="12" t="s">
        <v>14</v>
      </c>
      <c r="E122" s="14">
        <v>61572</v>
      </c>
      <c r="F122" s="15">
        <v>53338</v>
      </c>
      <c r="G122" s="16">
        <f t="shared" si="3"/>
        <v>0.1337296173585396</v>
      </c>
    </row>
    <row r="123" spans="1:7" s="17" customFormat="1" ht="12.75">
      <c r="A123" s="12">
        <v>132</v>
      </c>
      <c r="B123" s="13" t="s">
        <v>31</v>
      </c>
      <c r="C123" s="12">
        <v>20</v>
      </c>
      <c r="D123" s="12" t="s">
        <v>24</v>
      </c>
      <c r="E123" s="14">
        <v>61572</v>
      </c>
      <c r="F123" s="15">
        <v>47605</v>
      </c>
      <c r="G123" s="16">
        <f t="shared" si="3"/>
        <v>0.22684012213343727</v>
      </c>
    </row>
    <row r="124" spans="1:7" ht="12.75">
      <c r="A124" s="7">
        <v>117</v>
      </c>
      <c r="B124" s="8" t="s">
        <v>38</v>
      </c>
      <c r="C124" s="7">
        <v>20</v>
      </c>
      <c r="D124" s="7" t="s">
        <v>19</v>
      </c>
      <c r="E124" s="9">
        <v>61884</v>
      </c>
      <c r="F124" s="10">
        <v>58543</v>
      </c>
      <c r="G124" s="11">
        <f t="shared" si="3"/>
        <v>0.0539881067804279</v>
      </c>
    </row>
    <row r="125" spans="1:7" ht="12.75">
      <c r="A125" s="7">
        <v>97</v>
      </c>
      <c r="B125" s="8" t="s">
        <v>135</v>
      </c>
      <c r="C125" s="7">
        <v>21</v>
      </c>
      <c r="D125" s="7" t="s">
        <v>12</v>
      </c>
      <c r="E125" s="9">
        <v>63888</v>
      </c>
      <c r="F125" s="10">
        <v>65027</v>
      </c>
      <c r="G125" s="11">
        <f t="shared" si="3"/>
        <v>-0.017828074129727024</v>
      </c>
    </row>
    <row r="126" spans="1:7" ht="12.75">
      <c r="A126" s="7">
        <v>27</v>
      </c>
      <c r="B126" s="8" t="s">
        <v>88</v>
      </c>
      <c r="C126" s="7">
        <v>21</v>
      </c>
      <c r="D126" s="7" t="s">
        <v>12</v>
      </c>
      <c r="E126" s="9">
        <v>63888</v>
      </c>
      <c r="F126" s="10">
        <v>63937</v>
      </c>
      <c r="G126" s="11">
        <f t="shared" si="3"/>
        <v>-0.0007669671925870273</v>
      </c>
    </row>
    <row r="127" spans="1:7" ht="12.75">
      <c r="A127" s="7">
        <v>153</v>
      </c>
      <c r="B127" s="8" t="s">
        <v>117</v>
      </c>
      <c r="C127" s="7">
        <v>21</v>
      </c>
      <c r="D127" s="7" t="s">
        <v>12</v>
      </c>
      <c r="E127" s="9">
        <v>63888</v>
      </c>
      <c r="F127" s="10">
        <v>59786</v>
      </c>
      <c r="G127" s="11">
        <f t="shared" si="3"/>
        <v>0.064206110693714</v>
      </c>
    </row>
    <row r="128" spans="1:7" s="17" customFormat="1" ht="12.75">
      <c r="A128" s="7">
        <v>28</v>
      </c>
      <c r="B128" s="8" t="s">
        <v>191</v>
      </c>
      <c r="C128" s="7">
        <v>21</v>
      </c>
      <c r="D128" s="7" t="s">
        <v>12</v>
      </c>
      <c r="E128" s="9">
        <v>63888</v>
      </c>
      <c r="F128" s="10">
        <v>59696</v>
      </c>
      <c r="G128" s="11">
        <f aca="true" t="shared" si="4" ref="G128:G152">(E128-F128)/E128</f>
        <v>0.06561482594540446</v>
      </c>
    </row>
    <row r="129" spans="1:7" ht="12.75">
      <c r="A129" s="12">
        <v>92</v>
      </c>
      <c r="B129" s="13" t="s">
        <v>161</v>
      </c>
      <c r="C129" s="12">
        <v>21</v>
      </c>
      <c r="D129" s="12" t="s">
        <v>12</v>
      </c>
      <c r="E129" s="14">
        <v>63888</v>
      </c>
      <c r="F129" s="15">
        <v>55461</v>
      </c>
      <c r="G129" s="16">
        <f t="shared" si="4"/>
        <v>0.13190270473328325</v>
      </c>
    </row>
    <row r="130" spans="1:7" ht="12.75">
      <c r="A130" s="12">
        <v>146</v>
      </c>
      <c r="B130" s="13" t="s">
        <v>77</v>
      </c>
      <c r="C130" s="12">
        <v>21</v>
      </c>
      <c r="D130" s="12" t="s">
        <v>12</v>
      </c>
      <c r="E130" s="14">
        <v>63888</v>
      </c>
      <c r="F130" s="15">
        <v>52080</v>
      </c>
      <c r="G130" s="16">
        <f t="shared" si="4"/>
        <v>0.18482344102178813</v>
      </c>
    </row>
    <row r="131" spans="1:7" ht="12.75">
      <c r="A131" s="12">
        <v>37</v>
      </c>
      <c r="B131" s="13" t="s">
        <v>110</v>
      </c>
      <c r="C131" s="12">
        <v>21</v>
      </c>
      <c r="D131" s="12" t="s">
        <v>12</v>
      </c>
      <c r="E131" s="14">
        <v>63888</v>
      </c>
      <c r="F131" s="15">
        <v>51035</v>
      </c>
      <c r="G131" s="16">
        <f t="shared" si="4"/>
        <v>0.2011801903330829</v>
      </c>
    </row>
    <row r="132" spans="1:7" ht="12.75">
      <c r="A132" s="12">
        <v>57</v>
      </c>
      <c r="B132" s="13" t="s">
        <v>71</v>
      </c>
      <c r="C132" s="12">
        <v>21</v>
      </c>
      <c r="D132" s="12" t="s">
        <v>12</v>
      </c>
      <c r="E132" s="14">
        <v>63888</v>
      </c>
      <c r="F132" s="15">
        <v>51026</v>
      </c>
      <c r="G132" s="16">
        <f t="shared" si="4"/>
        <v>0.20132106185825194</v>
      </c>
    </row>
    <row r="133" spans="1:7" ht="12.75">
      <c r="A133" s="12">
        <v>44</v>
      </c>
      <c r="B133" s="13" t="s">
        <v>189</v>
      </c>
      <c r="C133" s="12">
        <v>21</v>
      </c>
      <c r="D133" s="12" t="s">
        <v>12</v>
      </c>
      <c r="E133" s="14">
        <v>63888</v>
      </c>
      <c r="F133" s="15">
        <v>45436</v>
      </c>
      <c r="G133" s="16">
        <f t="shared" si="4"/>
        <v>0.28881793137991485</v>
      </c>
    </row>
    <row r="134" spans="1:7" ht="12.75">
      <c r="A134" s="18">
        <v>144</v>
      </c>
      <c r="B134" s="19" t="s">
        <v>82</v>
      </c>
      <c r="C134" s="18">
        <v>21</v>
      </c>
      <c r="D134" s="18" t="s">
        <v>14</v>
      </c>
      <c r="E134" s="20">
        <v>65904</v>
      </c>
      <c r="F134" s="21">
        <v>72964</v>
      </c>
      <c r="G134" s="22">
        <f t="shared" si="4"/>
        <v>-0.10712551590191795</v>
      </c>
    </row>
    <row r="135" spans="1:7" ht="12.75">
      <c r="A135" s="23">
        <v>135</v>
      </c>
      <c r="B135" s="24" t="s">
        <v>60</v>
      </c>
      <c r="C135" s="23">
        <v>21</v>
      </c>
      <c r="D135" s="23" t="s">
        <v>24</v>
      </c>
      <c r="E135" s="9">
        <v>65904</v>
      </c>
      <c r="F135" s="25">
        <v>63134</v>
      </c>
      <c r="G135" s="26">
        <f t="shared" si="4"/>
        <v>0.042030832726389904</v>
      </c>
    </row>
    <row r="136" spans="1:7" ht="12.75">
      <c r="A136" s="7">
        <v>51</v>
      </c>
      <c r="B136" s="8" t="s">
        <v>126</v>
      </c>
      <c r="C136" s="7">
        <v>21</v>
      </c>
      <c r="D136" s="7" t="s">
        <v>14</v>
      </c>
      <c r="E136" s="9">
        <v>65904</v>
      </c>
      <c r="F136" s="10">
        <v>61523</v>
      </c>
      <c r="G136" s="11">
        <f t="shared" si="4"/>
        <v>0.06647547948531198</v>
      </c>
    </row>
    <row r="137" spans="1:7" ht="12.75">
      <c r="A137" s="12">
        <v>71</v>
      </c>
      <c r="B137" s="13" t="s">
        <v>49</v>
      </c>
      <c r="C137" s="12">
        <v>21</v>
      </c>
      <c r="D137" s="12" t="s">
        <v>14</v>
      </c>
      <c r="E137" s="14">
        <v>65904</v>
      </c>
      <c r="F137" s="15">
        <v>55559</v>
      </c>
      <c r="G137" s="16">
        <f t="shared" si="4"/>
        <v>0.15697074532653557</v>
      </c>
    </row>
    <row r="138" spans="1:7" ht="12.75">
      <c r="A138" s="18">
        <v>152</v>
      </c>
      <c r="B138" s="19" t="s">
        <v>192</v>
      </c>
      <c r="C138" s="18">
        <v>22</v>
      </c>
      <c r="D138" s="18" t="s">
        <v>12</v>
      </c>
      <c r="E138" s="20">
        <v>68256</v>
      </c>
      <c r="F138" s="21">
        <v>76872</v>
      </c>
      <c r="G138" s="22">
        <f t="shared" si="4"/>
        <v>-0.12623066104078762</v>
      </c>
    </row>
    <row r="139" spans="1:7" ht="12.75">
      <c r="A139" s="7">
        <v>95</v>
      </c>
      <c r="B139" s="8" t="s">
        <v>196</v>
      </c>
      <c r="C139" s="7">
        <v>22</v>
      </c>
      <c r="D139" s="7" t="s">
        <v>12</v>
      </c>
      <c r="E139" s="9">
        <v>68256</v>
      </c>
      <c r="F139" s="10">
        <v>67644</v>
      </c>
      <c r="G139" s="11">
        <f t="shared" si="4"/>
        <v>0.008966244725738396</v>
      </c>
    </row>
    <row r="140" spans="1:7" ht="12.75">
      <c r="A140" s="7">
        <v>148</v>
      </c>
      <c r="B140" s="8" t="s">
        <v>190</v>
      </c>
      <c r="C140" s="7">
        <v>22</v>
      </c>
      <c r="D140" s="7" t="s">
        <v>12</v>
      </c>
      <c r="E140" s="9">
        <v>68256</v>
      </c>
      <c r="F140" s="10">
        <v>67162</v>
      </c>
      <c r="G140" s="11">
        <f t="shared" si="4"/>
        <v>0.016027894983591185</v>
      </c>
    </row>
    <row r="141" spans="1:7" ht="12.75">
      <c r="A141" s="7">
        <v>41</v>
      </c>
      <c r="B141" s="8" t="s">
        <v>152</v>
      </c>
      <c r="C141" s="7">
        <v>22</v>
      </c>
      <c r="D141" s="7" t="s">
        <v>12</v>
      </c>
      <c r="E141" s="9">
        <v>68256</v>
      </c>
      <c r="F141" s="10">
        <v>63155</v>
      </c>
      <c r="G141" s="11">
        <f t="shared" si="4"/>
        <v>0.07473335677449601</v>
      </c>
    </row>
    <row r="142" spans="1:7" ht="12.75">
      <c r="A142" s="12">
        <v>15</v>
      </c>
      <c r="B142" s="13" t="s">
        <v>184</v>
      </c>
      <c r="C142" s="12">
        <v>22</v>
      </c>
      <c r="D142" s="12" t="s">
        <v>12</v>
      </c>
      <c r="E142" s="14">
        <v>68256</v>
      </c>
      <c r="F142" s="15">
        <v>56628</v>
      </c>
      <c r="G142" s="16">
        <f t="shared" si="4"/>
        <v>0.17035864978902954</v>
      </c>
    </row>
    <row r="143" spans="1:7" ht="12.75">
      <c r="A143" s="12">
        <v>36</v>
      </c>
      <c r="B143" s="13" t="s">
        <v>149</v>
      </c>
      <c r="C143" s="12">
        <v>22</v>
      </c>
      <c r="D143" s="12" t="s">
        <v>12</v>
      </c>
      <c r="E143" s="14">
        <v>68256</v>
      </c>
      <c r="F143" s="15">
        <v>56423</v>
      </c>
      <c r="G143" s="16">
        <f t="shared" si="4"/>
        <v>0.17336204875761838</v>
      </c>
    </row>
    <row r="144" spans="1:7" ht="12.75">
      <c r="A144" s="12">
        <v>120</v>
      </c>
      <c r="B144" s="13" t="s">
        <v>197</v>
      </c>
      <c r="C144" s="12">
        <v>22</v>
      </c>
      <c r="D144" s="12" t="s">
        <v>12</v>
      </c>
      <c r="E144" s="14">
        <v>68256</v>
      </c>
      <c r="F144" s="15">
        <v>56218</v>
      </c>
      <c r="G144" s="16">
        <f t="shared" si="4"/>
        <v>0.17636544772620721</v>
      </c>
    </row>
    <row r="145" spans="1:7" ht="12.75">
      <c r="A145" s="7">
        <v>11</v>
      </c>
      <c r="B145" s="8" t="s">
        <v>103</v>
      </c>
      <c r="C145" s="7">
        <v>22</v>
      </c>
      <c r="D145" s="7" t="s">
        <v>104</v>
      </c>
      <c r="E145" s="9">
        <v>69300</v>
      </c>
      <c r="F145" s="10">
        <v>71751</v>
      </c>
      <c r="G145" s="11">
        <f t="shared" si="4"/>
        <v>-0.03536796536796537</v>
      </c>
    </row>
    <row r="146" spans="1:7" ht="12.75">
      <c r="A146" s="7">
        <v>13</v>
      </c>
      <c r="B146" s="8" t="s">
        <v>64</v>
      </c>
      <c r="C146" s="7">
        <v>22</v>
      </c>
      <c r="D146" s="7" t="s">
        <v>14</v>
      </c>
      <c r="E146" s="9">
        <v>70380</v>
      </c>
      <c r="F146" s="10">
        <v>65310</v>
      </c>
      <c r="G146" s="11">
        <f t="shared" si="4"/>
        <v>0.07203751065643649</v>
      </c>
    </row>
    <row r="147" spans="1:7" ht="12.75">
      <c r="A147" s="7">
        <v>8</v>
      </c>
      <c r="B147" s="8" t="s">
        <v>13</v>
      </c>
      <c r="C147" s="7">
        <v>22</v>
      </c>
      <c r="D147" s="7" t="s">
        <v>14</v>
      </c>
      <c r="E147" s="9">
        <v>70380</v>
      </c>
      <c r="F147" s="10">
        <v>64846</v>
      </c>
      <c r="G147" s="11">
        <f t="shared" si="4"/>
        <v>0.07863029269678887</v>
      </c>
    </row>
    <row r="148" spans="1:7" ht="12.75">
      <c r="A148" s="12">
        <v>93</v>
      </c>
      <c r="B148" s="13" t="s">
        <v>146</v>
      </c>
      <c r="C148" s="12">
        <v>22</v>
      </c>
      <c r="D148" s="12" t="s">
        <v>24</v>
      </c>
      <c r="E148" s="14">
        <v>70380</v>
      </c>
      <c r="F148" s="15">
        <v>61513</v>
      </c>
      <c r="G148" s="16">
        <f t="shared" si="4"/>
        <v>0.1259874964478545</v>
      </c>
    </row>
    <row r="149" spans="1:7" ht="12.75">
      <c r="A149" s="12">
        <v>106</v>
      </c>
      <c r="B149" s="13" t="s">
        <v>90</v>
      </c>
      <c r="C149" s="12">
        <v>22</v>
      </c>
      <c r="D149" s="12" t="s">
        <v>14</v>
      </c>
      <c r="E149" s="14">
        <v>70380</v>
      </c>
      <c r="F149" s="15">
        <v>56468</v>
      </c>
      <c r="G149" s="16">
        <f t="shared" si="4"/>
        <v>0.19766979255470304</v>
      </c>
    </row>
    <row r="150" spans="1:7" ht="12.75">
      <c r="A150" s="18">
        <v>119</v>
      </c>
      <c r="B150" s="19" t="s">
        <v>18</v>
      </c>
      <c r="C150" s="18">
        <v>22</v>
      </c>
      <c r="D150" s="18" t="s">
        <v>19</v>
      </c>
      <c r="E150" s="20">
        <v>70728</v>
      </c>
      <c r="F150" s="21">
        <v>80061</v>
      </c>
      <c r="G150" s="22">
        <f t="shared" si="4"/>
        <v>-0.13195622667119103</v>
      </c>
    </row>
    <row r="151" spans="1:7" ht="12.75">
      <c r="A151" s="12">
        <v>147</v>
      </c>
      <c r="B151" s="13" t="s">
        <v>55</v>
      </c>
      <c r="C151" s="12">
        <v>23</v>
      </c>
      <c r="D151" s="12" t="s">
        <v>12</v>
      </c>
      <c r="E151" s="14">
        <v>72972</v>
      </c>
      <c r="F151" s="15">
        <v>56996</v>
      </c>
      <c r="G151" s="16">
        <f t="shared" si="4"/>
        <v>0.21893328948089677</v>
      </c>
    </row>
    <row r="152" spans="1:7" ht="12.75">
      <c r="A152" s="23">
        <v>129</v>
      </c>
      <c r="B152" s="24" t="s">
        <v>122</v>
      </c>
      <c r="C152" s="23">
        <v>23</v>
      </c>
      <c r="D152" s="23" t="s">
        <v>24</v>
      </c>
      <c r="E152" s="9">
        <v>75228</v>
      </c>
      <c r="F152" s="25">
        <v>68479</v>
      </c>
      <c r="G152" s="26">
        <f t="shared" si="4"/>
        <v>0.08971393630031371</v>
      </c>
    </row>
    <row r="153" spans="1:7" ht="12.75">
      <c r="A153" s="7">
        <v>50</v>
      </c>
      <c r="B153" s="8" t="s">
        <v>155</v>
      </c>
      <c r="C153" s="7">
        <v>23</v>
      </c>
      <c r="D153" s="7" t="s">
        <v>14</v>
      </c>
      <c r="E153" s="9">
        <v>75228</v>
      </c>
      <c r="F153" s="10" t="s">
        <v>33</v>
      </c>
      <c r="G153" s="11" t="s">
        <v>33</v>
      </c>
    </row>
    <row r="154" spans="1:7" ht="12.75">
      <c r="A154" s="12">
        <v>94</v>
      </c>
      <c r="B154" s="13" t="s">
        <v>100</v>
      </c>
      <c r="C154" s="12">
        <v>24</v>
      </c>
      <c r="D154" s="12" t="s">
        <v>12</v>
      </c>
      <c r="E154" s="14">
        <v>78132</v>
      </c>
      <c r="F154" s="15">
        <v>68762</v>
      </c>
      <c r="G154" s="16">
        <f aca="true" t="shared" si="5" ref="G154:G177">(E154-F154)/E154</f>
        <v>0.11992525469717913</v>
      </c>
    </row>
    <row r="155" spans="1:7" ht="12.75">
      <c r="A155" s="12">
        <v>150</v>
      </c>
      <c r="B155" s="13" t="s">
        <v>187</v>
      </c>
      <c r="C155" s="12">
        <v>24</v>
      </c>
      <c r="D155" s="12" t="s">
        <v>12</v>
      </c>
      <c r="E155" s="14">
        <v>78132</v>
      </c>
      <c r="F155" s="15">
        <v>68501</v>
      </c>
      <c r="G155" s="16">
        <f t="shared" si="5"/>
        <v>0.1232657553883172</v>
      </c>
    </row>
    <row r="156" spans="1:7" ht="12.75">
      <c r="A156" s="7">
        <v>2</v>
      </c>
      <c r="B156" s="8" t="s">
        <v>67</v>
      </c>
      <c r="C156" s="7">
        <v>24</v>
      </c>
      <c r="D156" s="7" t="s">
        <v>14</v>
      </c>
      <c r="E156" s="9">
        <v>80496</v>
      </c>
      <c r="F156" s="10">
        <v>79233</v>
      </c>
      <c r="G156" s="11">
        <f t="shared" si="5"/>
        <v>0.015690220632081097</v>
      </c>
    </row>
    <row r="157" spans="1:7" ht="12.75">
      <c r="A157" s="18">
        <v>118</v>
      </c>
      <c r="B157" s="19" t="s">
        <v>39</v>
      </c>
      <c r="C157" s="18">
        <v>24</v>
      </c>
      <c r="D157" s="18" t="s">
        <v>19</v>
      </c>
      <c r="E157" s="20">
        <v>80880</v>
      </c>
      <c r="F157" s="21">
        <v>89798</v>
      </c>
      <c r="G157" s="22">
        <f t="shared" si="5"/>
        <v>-0.11026211671612265</v>
      </c>
    </row>
    <row r="158" spans="1:7" ht="12.75">
      <c r="A158" s="12">
        <v>149</v>
      </c>
      <c r="B158" s="13" t="s">
        <v>76</v>
      </c>
      <c r="C158" s="12">
        <v>25</v>
      </c>
      <c r="D158" s="12" t="s">
        <v>14</v>
      </c>
      <c r="E158" s="14">
        <v>86160</v>
      </c>
      <c r="F158" s="15">
        <v>73365</v>
      </c>
      <c r="G158" s="16">
        <f t="shared" si="5"/>
        <v>0.14850278551532034</v>
      </c>
    </row>
    <row r="159" spans="1:7" ht="12.75">
      <c r="A159" s="12">
        <v>35</v>
      </c>
      <c r="B159" s="13" t="s">
        <v>170</v>
      </c>
      <c r="C159" s="12">
        <v>25</v>
      </c>
      <c r="D159" s="12" t="s">
        <v>14</v>
      </c>
      <c r="E159" s="14">
        <v>86160</v>
      </c>
      <c r="F159" s="15">
        <v>71164</v>
      </c>
      <c r="G159" s="16">
        <f t="shared" si="5"/>
        <v>0.17404828226555247</v>
      </c>
    </row>
    <row r="160" spans="1:7" ht="12.75">
      <c r="A160" s="23">
        <v>1</v>
      </c>
      <c r="B160" s="24" t="s">
        <v>66</v>
      </c>
      <c r="C160" s="23">
        <v>27</v>
      </c>
      <c r="D160" s="23" t="s">
        <v>19</v>
      </c>
      <c r="E160" s="9">
        <v>92796</v>
      </c>
      <c r="F160" s="25">
        <v>85166</v>
      </c>
      <c r="G160" s="26">
        <f t="shared" si="5"/>
        <v>0.0822233716970559</v>
      </c>
    </row>
    <row r="161" spans="1:7" ht="12.75">
      <c r="A161" s="7">
        <v>30</v>
      </c>
      <c r="B161" s="8" t="s">
        <v>148</v>
      </c>
      <c r="C161" s="7">
        <v>49</v>
      </c>
      <c r="D161" s="7" t="s">
        <v>79</v>
      </c>
      <c r="E161" s="9">
        <v>52825.5</v>
      </c>
      <c r="F161" s="10">
        <v>51014</v>
      </c>
      <c r="G161" s="11">
        <f t="shared" si="5"/>
        <v>0.034292150571220335</v>
      </c>
    </row>
    <row r="162" spans="1:7" ht="12.75">
      <c r="A162" s="7">
        <v>31</v>
      </c>
      <c r="B162" s="8" t="s">
        <v>172</v>
      </c>
      <c r="C162" s="7">
        <v>49</v>
      </c>
      <c r="D162" s="7" t="s">
        <v>79</v>
      </c>
      <c r="E162" s="9">
        <v>52825.5</v>
      </c>
      <c r="F162" s="10">
        <v>48910</v>
      </c>
      <c r="G162" s="11">
        <f t="shared" si="5"/>
        <v>0.07412139970279505</v>
      </c>
    </row>
    <row r="163" spans="1:7" ht="12.75">
      <c r="A163" s="7">
        <v>166</v>
      </c>
      <c r="B163" s="8" t="s">
        <v>129</v>
      </c>
      <c r="C163" s="7">
        <v>50</v>
      </c>
      <c r="D163" s="7" t="s">
        <v>79</v>
      </c>
      <c r="E163" s="9">
        <v>50427</v>
      </c>
      <c r="F163" s="10">
        <v>53171</v>
      </c>
      <c r="G163" s="11">
        <f t="shared" si="5"/>
        <v>-0.05441529339441172</v>
      </c>
    </row>
    <row r="164" spans="1:7" ht="12.75">
      <c r="A164" s="7">
        <v>163</v>
      </c>
      <c r="B164" s="8" t="s">
        <v>85</v>
      </c>
      <c r="C164" s="7">
        <v>51</v>
      </c>
      <c r="D164" s="7" t="s">
        <v>79</v>
      </c>
      <c r="E164" s="9">
        <v>47931</v>
      </c>
      <c r="F164" s="10">
        <v>46524</v>
      </c>
      <c r="G164" s="11">
        <f t="shared" si="5"/>
        <v>0.029354697377480126</v>
      </c>
    </row>
    <row r="165" spans="1:7" ht="12.75">
      <c r="A165" s="7">
        <v>167</v>
      </c>
      <c r="B165" s="8" t="s">
        <v>128</v>
      </c>
      <c r="C165" s="7">
        <v>51</v>
      </c>
      <c r="D165" s="7" t="s">
        <v>79</v>
      </c>
      <c r="E165" s="9">
        <v>47931</v>
      </c>
      <c r="F165" s="10">
        <v>44622</v>
      </c>
      <c r="G165" s="11">
        <f t="shared" si="5"/>
        <v>0.06903674031420166</v>
      </c>
    </row>
    <row r="166" spans="1:7" ht="12.75">
      <c r="A166" s="18">
        <v>161</v>
      </c>
      <c r="B166" s="19" t="s">
        <v>133</v>
      </c>
      <c r="C166" s="18">
        <v>52</v>
      </c>
      <c r="D166" s="18" t="s">
        <v>79</v>
      </c>
      <c r="E166" s="20">
        <v>45298.5</v>
      </c>
      <c r="F166" s="21">
        <v>51262</v>
      </c>
      <c r="G166" s="22">
        <f t="shared" si="5"/>
        <v>-0.1316489508482621</v>
      </c>
    </row>
    <row r="167" spans="1:7" ht="12.75">
      <c r="A167" s="7">
        <v>165</v>
      </c>
      <c r="B167" s="8" t="s">
        <v>130</v>
      </c>
      <c r="C167" s="7">
        <v>53</v>
      </c>
      <c r="D167" s="7" t="s">
        <v>79</v>
      </c>
      <c r="E167" s="9">
        <v>42334.5</v>
      </c>
      <c r="F167" s="10">
        <v>41862</v>
      </c>
      <c r="G167" s="11">
        <f t="shared" si="5"/>
        <v>0.011161109733196329</v>
      </c>
    </row>
    <row r="168" spans="1:7" ht="12.75">
      <c r="A168" s="7">
        <v>160</v>
      </c>
      <c r="B168" s="8" t="s">
        <v>132</v>
      </c>
      <c r="C168" s="7">
        <v>53</v>
      </c>
      <c r="D168" s="7" t="s">
        <v>79</v>
      </c>
      <c r="E168" s="9">
        <v>42334.5</v>
      </c>
      <c r="F168" s="10">
        <v>40869</v>
      </c>
      <c r="G168" s="11">
        <f t="shared" si="5"/>
        <v>0.03461715622010417</v>
      </c>
    </row>
    <row r="169" spans="1:7" ht="12.75">
      <c r="A169" s="12">
        <v>170</v>
      </c>
      <c r="B169" s="13" t="s">
        <v>131</v>
      </c>
      <c r="C169" s="12">
        <v>53</v>
      </c>
      <c r="D169" s="12" t="s">
        <v>79</v>
      </c>
      <c r="E169" s="14">
        <v>42334.5</v>
      </c>
      <c r="F169" s="15">
        <v>37857</v>
      </c>
      <c r="G169" s="16">
        <f t="shared" si="5"/>
        <v>0.10576480175743189</v>
      </c>
    </row>
    <row r="170" spans="1:7" ht="12.75">
      <c r="A170" s="12">
        <v>162</v>
      </c>
      <c r="B170" s="13" t="s">
        <v>86</v>
      </c>
      <c r="C170" s="12">
        <v>53</v>
      </c>
      <c r="D170" s="12" t="s">
        <v>79</v>
      </c>
      <c r="E170" s="14">
        <v>42334.5</v>
      </c>
      <c r="F170" s="15">
        <v>36515</v>
      </c>
      <c r="G170" s="16">
        <f t="shared" si="5"/>
        <v>0.13746471553933554</v>
      </c>
    </row>
    <row r="171" spans="1:7" ht="12.75">
      <c r="A171" s="7">
        <v>169</v>
      </c>
      <c r="B171" s="8" t="s">
        <v>78</v>
      </c>
      <c r="C171" s="7">
        <v>54</v>
      </c>
      <c r="D171" s="7" t="s">
        <v>79</v>
      </c>
      <c r="E171" s="9">
        <v>39702</v>
      </c>
      <c r="F171" s="10">
        <v>40096</v>
      </c>
      <c r="G171" s="11">
        <f t="shared" si="5"/>
        <v>-0.009923933303108156</v>
      </c>
    </row>
    <row r="172" spans="1:7" ht="12.75">
      <c r="A172" s="7">
        <v>154</v>
      </c>
      <c r="B172" s="8" t="s">
        <v>183</v>
      </c>
      <c r="C172" s="7">
        <v>54</v>
      </c>
      <c r="D172" s="7" t="s">
        <v>79</v>
      </c>
      <c r="E172" s="9">
        <v>39702</v>
      </c>
      <c r="F172" s="10">
        <v>39293</v>
      </c>
      <c r="G172" s="11">
        <f t="shared" si="5"/>
        <v>0.010301748022769635</v>
      </c>
    </row>
    <row r="173" spans="1:7" ht="12.75">
      <c r="A173" s="7">
        <v>164</v>
      </c>
      <c r="B173" s="8" t="s">
        <v>127</v>
      </c>
      <c r="C173" s="7">
        <v>54</v>
      </c>
      <c r="D173" s="7" t="s">
        <v>79</v>
      </c>
      <c r="E173" s="9">
        <v>39702</v>
      </c>
      <c r="F173" s="10">
        <v>35862</v>
      </c>
      <c r="G173" s="11">
        <f t="shared" si="5"/>
        <v>0.09672056823333837</v>
      </c>
    </row>
    <row r="174" spans="1:7" ht="12.75">
      <c r="A174" s="12">
        <v>19</v>
      </c>
      <c r="B174" s="13" t="s">
        <v>180</v>
      </c>
      <c r="C174" s="12">
        <v>54</v>
      </c>
      <c r="D174" s="12" t="s">
        <v>79</v>
      </c>
      <c r="E174" s="14">
        <v>39702</v>
      </c>
      <c r="F174" s="15">
        <v>29947</v>
      </c>
      <c r="G174" s="16">
        <f t="shared" si="5"/>
        <v>0.24570550601984786</v>
      </c>
    </row>
    <row r="175" spans="1:7" ht="12.75">
      <c r="A175" s="12">
        <v>158</v>
      </c>
      <c r="B175" s="13" t="s">
        <v>93</v>
      </c>
      <c r="C175" s="12">
        <v>56</v>
      </c>
      <c r="D175" s="12" t="s">
        <v>79</v>
      </c>
      <c r="E175" s="14">
        <v>35509.5</v>
      </c>
      <c r="F175" s="15">
        <v>27134</v>
      </c>
      <c r="G175" s="16">
        <f t="shared" si="5"/>
        <v>0.2358664582717301</v>
      </c>
    </row>
    <row r="176" spans="1:7" ht="12.75">
      <c r="A176" s="12">
        <v>159</v>
      </c>
      <c r="B176" s="13" t="s">
        <v>84</v>
      </c>
      <c r="C176" s="12">
        <v>60</v>
      </c>
      <c r="D176" s="12" t="s">
        <v>79</v>
      </c>
      <c r="E176" s="14">
        <v>28099.5</v>
      </c>
      <c r="F176" s="15">
        <v>23550</v>
      </c>
      <c r="G176" s="16">
        <f t="shared" si="5"/>
        <v>0.16190679549458176</v>
      </c>
    </row>
    <row r="177" spans="1:7" ht="12.75">
      <c r="A177" s="7">
        <v>157</v>
      </c>
      <c r="B177" s="8" t="s">
        <v>94</v>
      </c>
      <c r="C177" s="7">
        <v>61</v>
      </c>
      <c r="D177" s="7" t="s">
        <v>79</v>
      </c>
      <c r="E177" s="9">
        <v>23751</v>
      </c>
      <c r="F177" s="10">
        <v>23128</v>
      </c>
      <c r="G177" s="11">
        <f t="shared" si="5"/>
        <v>0.026230474506336577</v>
      </c>
    </row>
    <row r="178" spans="1:7" ht="12.75">
      <c r="A178" s="7">
        <v>130</v>
      </c>
      <c r="B178" s="8" t="s">
        <v>61</v>
      </c>
      <c r="C178" s="7">
        <v>74</v>
      </c>
      <c r="D178" s="7" t="s">
        <v>62</v>
      </c>
      <c r="E178" s="9">
        <v>48936</v>
      </c>
      <c r="F178" s="10" t="s">
        <v>33</v>
      </c>
      <c r="G178" s="11" t="s">
        <v>33</v>
      </c>
    </row>
    <row r="179" spans="1:7" ht="12.75">
      <c r="A179" s="12">
        <v>131</v>
      </c>
      <c r="B179" s="13" t="s">
        <v>29</v>
      </c>
      <c r="C179" s="12">
        <v>75</v>
      </c>
      <c r="D179" s="12" t="s">
        <v>30</v>
      </c>
      <c r="E179" s="14">
        <v>52680</v>
      </c>
      <c r="F179" s="15">
        <v>45326</v>
      </c>
      <c r="G179" s="16">
        <f>(E179-F179)/E179</f>
        <v>0.13959757023538344</v>
      </c>
    </row>
    <row r="180" spans="1:7" ht="12.75">
      <c r="A180" s="7">
        <v>128</v>
      </c>
      <c r="B180" s="8" t="s">
        <v>178</v>
      </c>
      <c r="C180" s="7">
        <v>76</v>
      </c>
      <c r="D180" s="7" t="s">
        <v>62</v>
      </c>
      <c r="E180" s="9">
        <v>56712</v>
      </c>
      <c r="F180" s="10">
        <v>54977</v>
      </c>
      <c r="G180" s="11">
        <f>(E180-F180)/E180</f>
        <v>0.030593172520806886</v>
      </c>
    </row>
    <row r="181" spans="1:7" ht="12.75">
      <c r="A181" s="7">
        <v>133</v>
      </c>
      <c r="B181" s="8" t="s">
        <v>65</v>
      </c>
      <c r="C181" s="7">
        <v>76</v>
      </c>
      <c r="D181" s="7" t="s">
        <v>30</v>
      </c>
      <c r="E181" s="9">
        <v>56712</v>
      </c>
      <c r="F181" s="10">
        <v>52818</v>
      </c>
      <c r="G181" s="11">
        <f>(E181-F181)/E181</f>
        <v>0.06866271688531528</v>
      </c>
    </row>
    <row r="182" spans="1:7" ht="12.75">
      <c r="A182" s="23">
        <v>58</v>
      </c>
      <c r="B182" s="24" t="s">
        <v>40</v>
      </c>
      <c r="C182" s="23" t="s">
        <v>33</v>
      </c>
      <c r="D182" s="23" t="s">
        <v>41</v>
      </c>
      <c r="E182" s="9">
        <v>42359</v>
      </c>
      <c r="F182" s="25">
        <v>38841</v>
      </c>
      <c r="G182" s="26">
        <f>(E182-F182)/E182</f>
        <v>0.08305200783776766</v>
      </c>
    </row>
    <row r="183" spans="1:7" ht="12.75">
      <c r="A183" s="7"/>
      <c r="B183" s="8"/>
      <c r="C183" s="7"/>
      <c r="D183" s="7"/>
      <c r="E183" s="2"/>
      <c r="F183" s="2"/>
      <c r="G183" s="3"/>
    </row>
    <row r="184" spans="1:7" ht="12.75">
      <c r="A184" s="27" t="s">
        <v>199</v>
      </c>
      <c r="E184" s="30"/>
      <c r="F184" s="30"/>
      <c r="G184" s="31">
        <f>(E186-F186)/E186</f>
        <v>0.10045382855444937</v>
      </c>
    </row>
    <row r="186" spans="5:6" ht="12.75">
      <c r="E186" s="33">
        <f>SUM(E4:E172)</f>
        <v>8725255.3</v>
      </c>
      <c r="F186" s="33">
        <f>SUM(F4:F172)</f>
        <v>7848770</v>
      </c>
    </row>
  </sheetData>
  <sheetProtection/>
  <autoFilter ref="A3:G182"/>
  <printOptions horizontalCentered="1"/>
  <pageMargins left="0.25" right="0.5" top="0.86" bottom="0.53" header="0.42" footer="0.16"/>
  <pageSetup firstPageNumber="1" useFirstPageNumber="1" horizontalDpi="600" verticalDpi="600" orientation="portrait" scale="85" r:id="rId1"/>
  <headerFooter alignWithMargins="0">
    <oddHeader>&amp;C&amp;"Rockwell,Bold"&amp;12State of Alaska
Benchmark Comparisons - Market 65th Percentile by Range</oddHeader>
    <oddFooter>&amp;L&amp;"Rockwell,Regular"&amp;8benchmark # 58 based on 204 days/year, #128,130-131,133,136 on 40 hour workweek, 
#134 on 42 hour workweek, #175-179 on 168 hour month, 
all others on 37.5 hour workweek&amp;C&amp;"Rockwell,Regular"Set 3 - Page &amp;P&amp;R&amp;"FoxLawson,Regular"&amp;24F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Alaska, 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smstoll</dc:creator>
  <cp:keywords/>
  <dc:description/>
  <cp:lastModifiedBy>Alexander W Miller</cp:lastModifiedBy>
  <cp:lastPrinted>2009-12-17T00:15:31Z</cp:lastPrinted>
  <dcterms:created xsi:type="dcterms:W3CDTF">2009-12-15T00:24:49Z</dcterms:created>
  <dcterms:modified xsi:type="dcterms:W3CDTF">2009-12-17T19:13:53Z</dcterms:modified>
  <cp:category/>
  <cp:version/>
  <cp:contentType/>
  <cp:contentStatus/>
</cp:coreProperties>
</file>